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multiconfeccoess-my.sharepoint.com/personal/adm_shoponline_iorane_com_br/Documents/FOLHAS DE PONTO 2024/LANÇAMENTO IORANE/"/>
    </mc:Choice>
  </mc:AlternateContent>
  <xr:revisionPtr revIDLastSave="401" documentId="8_{F873ED04-5E7B-439C-A829-ED812BFD5A9F}" xr6:coauthVersionLast="47" xr6:coauthVersionMax="47" xr10:uidLastSave="{4F24D1DE-96A5-48E7-838B-554AA27427EB}"/>
  <bookViews>
    <workbookView xWindow="-120" yWindow="-120" windowWidth="24240" windowHeight="13140" activeTab="1" xr2:uid="{B3D8B3DA-9315-4087-AC8A-647FAD941168}"/>
  </bookViews>
  <sheets>
    <sheet name="5º DROP" sheetId="1" r:id="rId1"/>
    <sheet name="Planilha2" sheetId="3" r:id="rId2"/>
    <sheet name="Planilha1" sheetId="2" r:id="rId3"/>
    <sheet name="Planilha3" sheetId="4" r:id="rId4"/>
  </sheets>
  <externalReferences>
    <externalReference r:id="rId5"/>
  </externalReferences>
  <definedNames>
    <definedName name="_xlnm._FilterDatabase" localSheetId="0" hidden="1">'5º DROP'!$B$3:$S$26</definedName>
    <definedName name="Fotinhas">INDEX(#REF!,MATCH(#REF!,#REF!,0))</definedName>
    <definedName name="photoss">INDEX([1]FOTOS!$B:$B,MATCH('[1]PEDIDO Fornecedor'!$E$2:$F$2,[1]FOTOS!$A:$A,0))</definedName>
    <definedName name="_xlnm.Print_Titles" localSheetId="0">'5º DROP'!$3:$3</definedName>
    <definedName name="X">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</calcChain>
</file>

<file path=xl/sharedStrings.xml><?xml version="1.0" encoding="utf-8"?>
<sst xmlns="http://schemas.openxmlformats.org/spreadsheetml/2006/main" count="447" uniqueCount="213">
  <si>
    <t>ATACADO</t>
  </si>
  <si>
    <t>VAREJO</t>
  </si>
  <si>
    <t>Ref</t>
  </si>
  <si>
    <t>Produto</t>
  </si>
  <si>
    <t>Descrição</t>
  </si>
  <si>
    <t>Composição</t>
  </si>
  <si>
    <t>Cor</t>
  </si>
  <si>
    <t>Tecido</t>
  </si>
  <si>
    <t>DISTRIBUIÇÃO</t>
  </si>
  <si>
    <t>Atacado Cliente</t>
  </si>
  <si>
    <t>Varejo</t>
  </si>
  <si>
    <t>TOTAL</t>
  </si>
  <si>
    <t>PREÇO REAL</t>
  </si>
  <si>
    <t>CORSET ELEONORA</t>
  </si>
  <si>
    <t>100% LINHO</t>
  </si>
  <si>
    <t>ESMERALDA</t>
  </si>
  <si>
    <t>LINHO - PURE LINE (ATACADO)
PURO LINHO SANTORINI (VAREJO)</t>
  </si>
  <si>
    <t>CALCA ELEONORA</t>
  </si>
  <si>
    <t>AMARELO</t>
  </si>
  <si>
    <t>LINHO - PURO LINHO MYKONOS</t>
  </si>
  <si>
    <t>VESTIDO LONGUETE AGATA</t>
  </si>
  <si>
    <t>TOP AGATA</t>
  </si>
  <si>
    <t>AREIA</t>
  </si>
  <si>
    <t>LINHO SOFISTIQUE</t>
  </si>
  <si>
    <t>VESTIDO LONGO AGATA</t>
  </si>
  <si>
    <t>OFF WHITE</t>
  </si>
  <si>
    <t>MARINHO</t>
  </si>
  <si>
    <t>BLUSA AGATA</t>
  </si>
  <si>
    <t>VERMELHO</t>
  </si>
  <si>
    <t>SAIA AGATA</t>
  </si>
  <si>
    <t xml:space="preserve">LINHO SOFISTIQUE </t>
  </si>
  <si>
    <t xml:space="preserve">LINHO SOFISTIQUE 
</t>
  </si>
  <si>
    <t>LINHO MYKONOS</t>
  </si>
  <si>
    <t>VESTIDO POLLY</t>
  </si>
  <si>
    <t>100% ALGODÃO</t>
  </si>
  <si>
    <t>TRICOLINE GALLES</t>
  </si>
  <si>
    <t>ATACADO E VAREJO</t>
  </si>
  <si>
    <t>Cod.Cor</t>
  </si>
  <si>
    <t>PREVISÃO DE ENTREGA</t>
  </si>
  <si>
    <t>5º DROP - PARTE 1</t>
  </si>
  <si>
    <t>021</t>
  </si>
  <si>
    <t>010</t>
  </si>
  <si>
    <t>031</t>
  </si>
  <si>
    <t>005</t>
  </si>
  <si>
    <t>044</t>
  </si>
  <si>
    <t>009</t>
  </si>
  <si>
    <t>Palavras Chaves</t>
  </si>
  <si>
    <t>A saia Agata é confeccionada em linho.
A peça apresenta modelagem longa e em camadas, proporcionando um visual elegante e sofisticado.
Possui cor off white, com estrutura em camadas que adiciona volume e movimento, além de um caimento fluido.
A saia é ideal para eventos casuais e formais, garantindo leveza e conforto ao look.</t>
  </si>
  <si>
    <t>A saia Agata é confeccionada em linho.
A peça apresenta modelagem longa e em camadas, proporcionando um visual elegante e sofisticado.
Possui cor vermelha, com estrutura em camadas que adiciona volume e movimento, além de um caimento fluido.
A saia é ideal para eventos casuais e formais, garantindo leveza e conforto ao look.</t>
  </si>
  <si>
    <t>A saia Agata é confeccionada em linho.
A peça apresenta modelagem longa e em camadas, proporcionando um visual elegante e sofisticado.
Possui cor marinho, com estrutura em camadas que adiciona volume e movimento, além de um caimento fluido.
A saia é ideal para eventos casuais e formais, garantindo leveza e conforto ao look.</t>
  </si>
  <si>
    <t>A calça Eleonora é confeccionada em linho.
A peça apresenta modelagem reta e solta, proporcionando um visual sofisticado e confortável.
Possui cor esmeralda, com acabamento minimalista, garantindo um toque elegante e versátil ao look.
Ideal para composições formais ou casuais-chiques, conferindo leveza e movimento ao vestir.</t>
  </si>
  <si>
    <t>A calça Eleonora é confeccionada em linho.
A peça apresenta modelagem reta e solta, proporcionando um visual sofisticado e confortável.
Possui cor amarela, com acabamento minimalista, garantindo um toque elegante e versátil ao look.
Ideal para composições formais ou casuais-chiques, conferindo leveza e movimento ao vestir.</t>
  </si>
  <si>
    <t>A calça Eleonora é confeccionada em linho.
A peça apresenta modelagem reta e solta, proporcionando um visual sofisticado e confortável.
Possui cor areia, com acabamento minimalista, garantindo um toque elegante e versátil ao look.
Ideal para composições formais ou casuais-chiques, conferindo leveza e movimento ao vestir.</t>
  </si>
  <si>
    <t>A calça Eleonora é confeccionada em linho.
A peça apresenta modelagem reta e solta, proporcionando um visual sofisticado e confortável.
Possui cor off white, com acabamento minimalista, garantindo um toque elegante e versátil ao look.
Ideal para composições formais ou casuais-chiques, conferindo leveza e movimento ao vestir.</t>
  </si>
  <si>
    <t>A calça Eleonora é confeccionada em linho.
A peça apresenta modelagem reta e solta, proporcionando um visual sofisticado e confortável.
Possui cor marinho, com acabamento minimalista, garantindo um toque elegante e versátil ao look.
Ideal para composições formais ou casuais-chiques, conferindo leveza e movimento ao vestir.</t>
  </si>
  <si>
    <t>O vestido longo Agata é confeccionado em linho.
A peça apresenta modelagem tomara-que-caia, com detalhes em camadas que proporcionam um visual elegante e fluido.
Possui cor off white, com camadas sobrepostas que adicionam movimento e sofisticação ao look.
Ideal para ocasiões formais ou eventos especiais, garantindo um caimento leve e confortável, destacando a feminilidade e a elegância.</t>
  </si>
  <si>
    <t>O vestido longo Agata é confeccionado em linho.
A peça apresenta modelagem tomara-que-caia, com detalhes em camadas que proporcionam um visual elegante e fluido.
Possui cor marinho, com camadas sobrepostas que adicionam movimento e sofisticação ao look.
Ideal para ocasiões formais ou eventos especiais, garantindo um caimento leve e confortável, destacando a feminilidade e a elegância.</t>
  </si>
  <si>
    <t>280421-021, 280421, top, corset, linho, verde, esmeralda, sem alças, tomara que caia</t>
  </si>
  <si>
    <t>280422-021, 280422, calça, calca, verde, esmeralda, reta, pantalona, linho</t>
  </si>
  <si>
    <t>280422-010, 280422, calça, calca, amarela, amarelo, reta, pantalona, linho</t>
  </si>
  <si>
    <t>280437-010, 280437, vestido, vestidos, amarela, amarelo, longo, festa, alças, linho, decote</t>
  </si>
  <si>
    <t>280437-031, 280437, vestido, vestidos, areia, nude, bege, longo, festa, alças, linho, decote</t>
  </si>
  <si>
    <t>280422-031, 280422, calça, calca, areia, bege,  nude, reta, pantalona</t>
  </si>
  <si>
    <t>280422-005, 280422, calça, calca, off, off white, branca, branco, reta, pantalona</t>
  </si>
  <si>
    <t>280422-044, 280422, calça, calca, azul, marinho, bic, blue, reta, pantalona</t>
  </si>
  <si>
    <t>280437-031, 280437, vestido, vestidos, vermerlho, vermerlha, red, longo, festa, alças, linho, decote</t>
  </si>
  <si>
    <t>280451-044, 280451, top, corset, azul, marinho, bic, linho, blusa, blusas</t>
  </si>
  <si>
    <t>280451-010, 280451, top, corset, amarelo, amarela, linho, blusa, blusas</t>
  </si>
  <si>
    <t>280421-031, 280421, top, corset, linho, areia, nude, bege, sem alças, tomara que caia</t>
  </si>
  <si>
    <t>280423-005, 280423, vestido, vestidos, camadas, babados, festa, tomara que caia, sem alças, off, off white, branco, branca, linho</t>
  </si>
  <si>
    <t>280423-044, 280423, vestido, vestidos, camadas, babados, festa, tomara que caia, sem alças, azul, marinho, bic, linho</t>
  </si>
  <si>
    <t>280427-009, 280427, top, blusas, blusa, manga, mangas, curto, vermelho, vermelha, red, linho</t>
  </si>
  <si>
    <t>280427-005, 280427, top, blusas, blusa, manga, mangas, curto, off, off white, branco, branca, linho</t>
  </si>
  <si>
    <t>280427-044, 280427, top, blusas, blusa, manga, mangas, curto, azul, marinho, bic, linho</t>
  </si>
  <si>
    <t>280434-005, 280434, vestido, vestidos, longo, festa,  alças, alça, alca, off, off white, branco, branca, tricoline</t>
  </si>
  <si>
    <t>280434-044, 280434, vestido, vestidos, longo, festa,  alças, alça, alca, azul, marinho, bic, tricoline</t>
  </si>
  <si>
    <t>280434-009, 280434, vestido, vestidos, longo, festa,  alças, alça, alca, vermelho, vermelha, red, tricoline</t>
  </si>
  <si>
    <t>280428-005, 280428, saia, saias, camadas, babados, longa, longo, off, off white, branca, branco, linho</t>
  </si>
  <si>
    <t>280428-005, 280428, saia, saias, camadas, babados, longa, longo, vermerlho, vermerlha, red, linho</t>
  </si>
  <si>
    <t>280428-005, 280428, saia, saias, camadas, babados, longa, longo, azul, marinho, bic linho</t>
  </si>
  <si>
    <t>Descrição Final</t>
  </si>
  <si>
    <t>Medidas da modelo</t>
  </si>
  <si>
    <t>O Vestido Polly é confeccionado em tricôline, oferecendo uma combinação de conforto e elegância. A peça possui cor off-white,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</t>
  </si>
  <si>
    <t>O Vestido Polly é confeccionado em tricôline, oferecendo uma combinação de conforto e elegância. A peça possui cor marinho,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</t>
  </si>
  <si>
    <t>O Vestido Polly é confeccionado em tricôline, oferecendo uma combinação de conforto e elegância. A peça possui cor vermelha,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</t>
  </si>
  <si>
    <t>O Vestido Longuete Agata é confeccionado em linho, trazendo um toque natural e sofisticado à peça. Apresenta a cor vermelha,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</t>
  </si>
  <si>
    <t xml:space="preserve">
O Vestido Longuete Agata é confeccionado em linho, trazendo um toque natural e sofisticado à peça. Apresenta a cor amarela,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</t>
  </si>
  <si>
    <t>O Top Agata é confeccionado em linho, proporcionando um toque leve e confortável. A peça, na cor amarelo vibrante, destaca-se pelo seu design moderno e feminino. O modelo é tomara que caia, com um detalhe de babados assimétricos que adicionam volume e movimento ao busto, criando uma aparência sofisticada e ousada. A parte inferior do top possui uma leve barra com babados, reforçando o toque romântico e delicado. Ideal para compor looks elegantes e alegres em ocasiões especiais.</t>
  </si>
  <si>
    <t>O Top Agata é confeccionado em linho, proporcionando um toque leve e confortável. A peça, na cor marinho, destaca-se pelo seu design moderno e feminino. O modelo é tomara que caia, com um detalhe de babados assimétricos que adicionam volume e movimento ao busto, criando uma aparência sofisticada e ousada. A parte inferior do top possui uma leve barra com babados, reforçando o toque romântico e delicado. Ideal para compor looks elegantes e alegres em ocasiões especiais.</t>
  </si>
  <si>
    <t>O Vestido Longuete Agata é confeccionado em linho, trazendo um toque natural e sofisticado à peça. Apresenta a cor areia,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</t>
  </si>
  <si>
    <t>A Blusa Ágata é confeccionada em linho, proporcionando um caimento elegante e confortável. A peça apresenta um tom marinho, com modelagem estruturada e mangas bufantes que adicionam volume e estilo ao visual. Seu decote ombro a ombro valoriza o colo, enquanto o detalhe franzido no busto confere sofisticação. O comprimento é cropped, ideal para composições modernas.</t>
  </si>
  <si>
    <t>A Blusa Ágata é confeccionada em linho, proporcionando um caimento elegante e confortável. A peça apresenta um tom off white, com modelagem estruturada e mangas bufantes que adicionam volume e estilo ao visual. Seu decote ombro a ombro valoriza o colo, enquanto o detalhe franzido no busto confere sofisticação. O comprimento é cropped, ideal para composições modernas.</t>
  </si>
  <si>
    <t>A Blusa Ágata é confeccionada em linho, proporcionando um caimento elegante e confortável. A peça apresenta um tom vermelho, com modelagem estruturada e mangas bufantes que adicionam volume e estilo ao visual. Seu decote ombro a ombro valoriza o colo, enquanto o detalhe franzido no busto confere sofisticação. O comprimento é cropped, ideal para composições modernas.</t>
  </si>
  <si>
    <t>O Corset Eleonora é confeccionado em linho, oferecendo uma estrutura firme e sofisticada. A peça apresenta cor esmeralda,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</t>
  </si>
  <si>
    <t>O Corset Eleonora é confeccionado em linho, oferecendo uma estrutura firme e sofisticada. A peça apresenta cor areia,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</t>
  </si>
  <si>
    <t>Medidas da Modelo: Altura: 1,80 
Busto: 82
Cintura: 61
Quadril: 91
Manequim: 36</t>
  </si>
  <si>
    <t>Medidas da Modelo:
Altura:1,80
Busto:78
Cintura:58
Quadril:88
Manequi:36</t>
  </si>
  <si>
    <t>O Corset Eleonora é confeccionado em linho, oferecendo uma estrutura firme e sofisticada. A peça apresenta cor esmeralda,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refinado.&lt;br&gt;&lt;br&gt;Composição: 100% LINHO&lt;br&gt;&lt;br&gt; Medidas da Modelo: Medidas da Modelo:
Altura:1,80
Busto:78
Cintura:58
Quadril:88
Manequi:36</t>
  </si>
  <si>
    <t>O Corset Eleonora é confeccionado em linho, oferecendo uma estrutura firme e sofisticada. A peça apresenta cor esmeralda,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refinado.&lt;br&gt;&lt;br&gt;Composição: 100% LINHO&lt;br&gt;&lt;br&gt;Medidas da Modelo:
Altura:1,80
Busto:78
Cintura:58
Quadril:88
Manequi:36</t>
  </si>
  <si>
    <t>O Corset Eleonora é confeccionado em linho, oferecendo uma estrutura firme e sofisticada. A peça apresenta cor esmeralda,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refinado.&lt;br&gt;&lt;br&gt;Composição: 100% LINHO&lt;br&gt;&lt;br&gt;
Medidas da Modelo:
Altura:1,80
Busto:78
Cintura:58
Quadril:88
Manequi:36</t>
  </si>
  <si>
    <t>280421-021</t>
  </si>
  <si>
    <t>280422-021</t>
  </si>
  <si>
    <t>280422-010</t>
  </si>
  <si>
    <t>280437-010</t>
  </si>
  <si>
    <t>280451-010</t>
  </si>
  <si>
    <t>280421-031</t>
  </si>
  <si>
    <t>280423-005</t>
  </si>
  <si>
    <t>280423-044</t>
  </si>
  <si>
    <t>280427-009</t>
  </si>
  <si>
    <t>280427-005</t>
  </si>
  <si>
    <t>280427-044</t>
  </si>
  <si>
    <t>280428-005</t>
  </si>
  <si>
    <t>280428-009</t>
  </si>
  <si>
    <t>280428-044</t>
  </si>
  <si>
    <t>280437-031</t>
  </si>
  <si>
    <t>280422-031</t>
  </si>
  <si>
    <t>280422-005</t>
  </si>
  <si>
    <t>280422-044</t>
  </si>
  <si>
    <t>280437-009</t>
  </si>
  <si>
    <t>280451-044</t>
  </si>
  <si>
    <t>280434-005</t>
  </si>
  <si>
    <t>280434-044</t>
  </si>
  <si>
    <t>280434-009</t>
  </si>
  <si>
    <t>O Corset Eleonora é confeccionado em linho, oferecendo uma estrutura firme e sofisticada. A peça apresenta cor esmeralda,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refinado.&lt;br&gt;&lt;br&gt;
Composição: 100% LINHO&lt;br&gt;&lt;br&gt;
Medidas da Modelo:
Altura:1,80
Busto:78
Cintura:58
Quadril:88
Manequi:36</t>
  </si>
  <si>
    <t>A calça Eleonora é confeccionada em linho.
A peça apresenta modelagem reta e solta, proporcionando um visual sofisticado e confortável.
Possui cor esmeralda,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t>
  </si>
  <si>
    <t>A calça Eleonora é confeccionada em linho.
A peça apresenta modelagem reta e solta, proporcionando um visual sofisticado e confortável.
Possui cor amarela,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t>
  </si>
  <si>
    <t xml:space="preserve">
O Vestido Longuete Agata é confeccionado em linho, trazendo um toque natural e sofisticado à peça. Apresenta a cor amarela,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confortáveis.&lt;br&gt;&lt;br&gt;
Composição: 100% LINHO&lt;br&gt;&lt;br&gt;
Medidas da Modelo:
Altura:1,80
Busto:78
Cintura:58
Quadril:88
Manequi:36</t>
  </si>
  <si>
    <t>O Top Agata é confeccionado em linho, proporcionando um toque leve e confortável. A peça, na cor amarelo vibrante, destaca-se pelo seu design moderno e feminino. O modelo é tomara que caia, com um detalhe de babados assimétricos que adicionam volume e movimento ao busto, criando uma aparência sofisticada e ousada. A parte inferior do top possui uma leve barra com babados, reforçando o toque romântico e delicado. Ideal para compor looks elegantes e alegres em ocasiões especiais.&lt;br&gt;&lt;br&gt;
Composição: 100% LINHO&lt;br&gt;&lt;br&gt;
Medidas da Modelo:
Altura:1,80
Busto:78
Cintura:58
Quadril:88
Manequi:36</t>
  </si>
  <si>
    <t>O Corset Eleonora é confeccionado em linho, oferecendo uma estrutura firme e sofisticada. A peça apresenta cor areia,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refinado.&lt;br&gt;&lt;br&gt;
Composição: 100% LINHO&lt;br&gt;&lt;br&gt;
Medidas da Modelo:
Altura:1,80
Busto:78
Cintura:58
Quadril:88
Manequi:36</t>
  </si>
  <si>
    <t>O vestido longo Agata é confeccionado em linho.
A peça apresenta modelagem tomara-que-caia, com detalhes em camadas que proporcionam um visual elegante e fluido.
Possui cor off white, com camadas sobrepostas que adicionam movimento e sofisticação ao look.
Ideal para ocasiões formais ou eventos especiais, garantindo um caimento leve e confortável, destacando a feminilidade e a elegância.&lt;br&gt;&lt;br&gt;
Composição: 100% LINHO&lt;br&gt;&lt;br&gt;
Medidas da Modelo:
Altura:1,80
Busto:78
Cintura:58
Quadril:88
Manequi:36</t>
  </si>
  <si>
    <t>O vestido longo Agata é confeccionado em linho.
A peça apresenta modelagem tomara-que-caia, com detalhes em camadas que proporcionam um visual elegante e fluido.
Possui cor marinho, com camadas sobrepostas que adicionam movimento e sofisticação ao look.
Ideal para ocasiões formais ou eventos especiais, garantindo um caimento leve e confortável, destacando a feminilidade e a elegância.&lt;br&gt;&lt;br&gt;
Composição: 100% LINHO&lt;br&gt;&lt;br&gt;
Medidas da Modelo: Altura: 1,80 
Busto: 82
Cintura: 61
Quadril: 91
Manequim: 36</t>
  </si>
  <si>
    <t>A Blusa Ágata é confeccionada em linho, proporcionando um caimento elegante e confortável. A peça apresenta um tom vermelho, com modelagem estruturada e mangas bufantes que adicionam volume e estilo ao visual. Seu decote ombro a ombro valoriza o colo, enquanto o detalhe franzido no busto confere sofisticação. O comprimento é cropped, ideal para composições modernas.&lt;br&gt;&lt;br&gt;
Composição: 100% LINHO&lt;br&gt;&lt;br&gt;
Medidas da Modelo:
Altura:1,80
Busto:78
Cintura:58
Quadril:88
Manequi:36</t>
  </si>
  <si>
    <t>A Blusa Ágata é confeccionada em linho, proporcionando um caimento elegante e confortável. A peça apresenta um tom off white, com modelagem estruturada e mangas bufantes que adicionam volume e estilo ao visual. Seu decote ombro a ombro valoriza o colo, enquanto o detalhe franzido no busto confere sofisticação. O comprimento é cropped, ideal para composições modernas.&lt;br&gt;&lt;br&gt;
Composição: 100% LINHO&lt;br&gt;&lt;br&gt;
Medidas da Modelo:
Altura:1,80
Busto:78
Cintura:58
Quadril:88
Manequi:36</t>
  </si>
  <si>
    <t>A Blusa Ágata é confeccionada em linho, proporcionando um caimento elegante e confortável. A peça apresenta um tom marinho, com modelagem estruturada e mangas bufantes que adicionam volume e estilo ao visual. Seu decote ombro a ombro valoriza o colo, enquanto o detalhe franzido no busto confere sofisticação. O comprimento é cropped, ideal para composições modernas.&lt;br&gt;&lt;br&gt;
Composição: 100% LINHO&lt;br&gt;&lt;br&gt;
Medidas da Modelo:
Altura:1,80
Busto:78
Cintura:58
Quadril:88
Manequi:36</t>
  </si>
  <si>
    <t>A saia Agata é confeccionada em linho.
A peça apresenta modelagem longa e em camadas, proporcionando um visual elegante e sofisticado.
Possui cor off white, com estrutura em camadas que adiciona volume e movimento, além de um caimento fluido.
A saia é ideal para eventos casuais e formais, garantindo leveza e conforto ao look.&lt;br&gt;&lt;br&gt;
Composição: 100% LINHO&lt;br&gt;&lt;br&gt;
Medidas da Modelo:
Altura:1,80
Busto:78
Cintura:58
Quadril:88
Manequi:36</t>
  </si>
  <si>
    <t>A saia Agata é confeccionada em linho.
A peça apresenta modelagem longa e em camadas, proporcionando um visual elegante e sofisticado.
Possui cor vermelha, com estrutura em camadas que adiciona volume e movimento, além de um caimento fluido.
A saia é ideal para eventos casuais e formais, garantindo leveza e conforto ao look.&lt;br&gt;&lt;br&gt;
Composição: 100% LINHO&lt;br&gt;&lt;br&gt;
Medidas da Modelo:
Altura:1,80
Busto:78
Cintura:58
Quadril:88
Manequi:36</t>
  </si>
  <si>
    <t>A saia Agata é confeccionada em linho.
A peça apresenta modelagem longa e em camadas, proporcionando um visual elegante e sofisticado.
Possui cor marinho, com estrutura em camadas que adiciona volume e movimento, além de um caimento fluido.
A saia é ideal para eventos casuais e formais, garantindo leveza e conforto ao look.&lt;br&gt;&lt;br&gt;
Composição: 100% LINHO&lt;br&gt;&lt;br&gt;
Medidas da Modelo:
Altura:1,80
Busto:78
Cintura:58
Quadril:88
Manequi:36</t>
  </si>
  <si>
    <t>O Vestido Longuete Agata é confeccionado em linho, trazendo um toque natural e sofisticado à peça. Apresenta a cor areia,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confortáveis.&lt;br&gt;&lt;br&gt;
Composição: 100% LINHO&lt;br&gt;&lt;br&gt;
Medidas da Modelo:
Altura:1,80
Busto:78
Cintura:58
Quadril:88
Manequi:36</t>
  </si>
  <si>
    <t>A calça Eleonora é confeccionada em linho.
A peça apresenta modelagem reta e solta, proporcionando um visual sofisticado e confortável.
Possui cor areia,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t>
  </si>
  <si>
    <t>A calça Eleonora é confeccionada em linho.
A peça apresenta modelagem reta e solta, proporcionando um visual sofisticado e confortável.
Possui cor off white,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t>
  </si>
  <si>
    <t>A calça Eleonora é confeccionada em linho.
A peça apresenta modelagem reta e solta, proporcionando um visual sofisticado e confortável.
Possui cor marinho,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t>
  </si>
  <si>
    <t>O Vestido Longuete Agata é confeccionado em linho, trazendo um toque natural e sofisticado à peça. Apresenta a cor vermelha,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confortáveis.&lt;br&gt;&lt;br&gt;
Composição: 100% LINHO&lt;br&gt;&lt;br&gt;
Medidas da Modelo:
Altura:1,80
Busto:78
Cintura:58
Quadril:88
Manequi:36</t>
  </si>
  <si>
    <t>O Top Agata é confeccionado em linho, proporcionando um toque leve e confortável. A peça, na cor marinho, destaca-se pelo seu design moderno e feminino. O modelo é tomara que caia, com um detalhe de babados assimétricos que adicionam volume e movimento ao busto, criando uma aparência sofisticada e ousada. A parte inferior do top possui uma leve barra com babados, reforçando o toque romântico e delicado. Ideal para compor looks elegantes e alegres em ocasiões especiais.&lt;br&gt;&lt;br&gt;
Composição: 100% LINHO&lt;br&gt;&lt;br&gt;
Medidas da Modelo:
Altura:1,80
Busto:78
Cintura:58
Quadril:88
Manequi:36</t>
  </si>
  <si>
    <t>O Vestido Polly é confeccionado em tricôline, oferecendo uma combinação de conforto e elegância. A peça possui cor off-white,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visual.&lt;br&gt;&lt;br&gt;
Composição: 100% ALGODÃO&lt;br&gt;&lt;br&gt;
Medidas da Modelo:
Altura:1,80
Busto:78
Cintura:58
Quadril:88
Manequi:36</t>
  </si>
  <si>
    <t>O Vestido Polly é confeccionado em tricôline, oferecendo uma combinação de conforto e elegância. A peça possui cor marinho,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visual.&lt;br&gt;&lt;br&gt;
Composição: 100% ALGODÃO&lt;br&gt;&lt;br&gt;
Medidas da Modelo:
Altura:1,80
Busto:78
Cintura:58
Quadril:88
Manequi:36</t>
  </si>
  <si>
    <t>O Vestido Polly é confeccionado em tricôline, oferecendo uma combinação de conforto e elegância. A peça possui cor vermelha,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visual.&lt;br&gt;&lt;br&gt;
Composição: 100% ALGODÃO&lt;br&gt;&lt;br&gt;
Medidas da Modelo:
Altura:1,80
Busto:78
Cintura:58
Quadril:88
Manequi:36</t>
  </si>
  <si>
    <t>calça Eleonora</t>
  </si>
  <si>
    <t xml:space="preserve"> 280160-006</t>
  </si>
  <si>
    <t>Calça Tina</t>
  </si>
  <si>
    <t>280031-001</t>
  </si>
  <si>
    <t>Short Alicia</t>
  </si>
  <si>
    <t>280031-005</t>
  </si>
  <si>
    <t>Short Alicia Off</t>
  </si>
  <si>
    <t>Calça Eleonora areia</t>
  </si>
  <si>
    <t>Calça Eleonora off</t>
  </si>
  <si>
    <t>280235-005</t>
  </si>
  <si>
    <t>Calça Alicia</t>
  </si>
  <si>
    <t>280422-005 Calça Eleonora Off</t>
  </si>
  <si>
    <t>Top Eleonora Off</t>
  </si>
  <si>
    <t xml:space="preserve"> Top Eleonora esmeralda</t>
  </si>
  <si>
    <t>Blusa Agata</t>
  </si>
  <si>
    <t>280232-005</t>
  </si>
  <si>
    <t>Tunica Anne</t>
  </si>
  <si>
    <t>Calça Eleonora Off</t>
  </si>
  <si>
    <t>Top Agata</t>
  </si>
  <si>
    <t>280211-008</t>
  </si>
  <si>
    <t>Regata Monica</t>
  </si>
  <si>
    <t>280421-021 Top Eleonora esmeralda</t>
  </si>
  <si>
    <t>Top Eleonora esmeralda</t>
  </si>
  <si>
    <t>280422-021 Calça Eleonora Esmeralda</t>
  </si>
  <si>
    <t>280173-005</t>
  </si>
  <si>
    <t>Regata Ivy Off</t>
  </si>
  <si>
    <t>280380-005</t>
  </si>
  <si>
    <t>Regata eleonora</t>
  </si>
  <si>
    <t>280422-031 Calça Eleonora Areia</t>
  </si>
  <si>
    <t>Corset Eleonora Areia</t>
  </si>
  <si>
    <t>280422-044 Calça Eleonora Marinho</t>
  </si>
  <si>
    <t>Blusa agata marinho</t>
  </si>
  <si>
    <t>Top agata marinho</t>
  </si>
  <si>
    <t xml:space="preserve"> 280173-001</t>
  </si>
  <si>
    <t>Regata Ivy</t>
  </si>
  <si>
    <t>270113-001</t>
  </si>
  <si>
    <t>Regata Jade</t>
  </si>
  <si>
    <t>280421-031 Top Eleonora Areia</t>
  </si>
  <si>
    <t>280422-010 CALCA ELEONORA AMARELO</t>
  </si>
  <si>
    <t>280451-010 Top Agata Amarelo</t>
  </si>
  <si>
    <t xml:space="preserve">280422-010 </t>
  </si>
  <si>
    <t>CALCA ELEONORA AMARELO</t>
  </si>
  <si>
    <t>280427-009 Blusa Agata vermelha</t>
  </si>
  <si>
    <t>Saia Agata vermelha</t>
  </si>
  <si>
    <t>280395-162</t>
  </si>
  <si>
    <t>Calaça Ana Paula Rubi</t>
  </si>
  <si>
    <t>280352-005</t>
  </si>
  <si>
    <t>Short Ana paula off</t>
  </si>
  <si>
    <t>280393-005</t>
  </si>
  <si>
    <t>Calça Ana Paula Off White</t>
  </si>
  <si>
    <t>280427-005 Blusa Agata Branca</t>
  </si>
  <si>
    <t>Saia Agata Branca</t>
  </si>
  <si>
    <t>280427-044 Blusa Agata Marinho</t>
  </si>
  <si>
    <t>Saia Agata marinho</t>
  </si>
  <si>
    <t>Calça Eleonora marinho</t>
  </si>
  <si>
    <t>280428-005 Saia Agata</t>
  </si>
  <si>
    <t xml:space="preserve"> Blusa Agata Branca</t>
  </si>
  <si>
    <t>280312-005</t>
  </si>
  <si>
    <t>T-shirt off Soffia</t>
  </si>
  <si>
    <t>280288-956</t>
  </si>
  <si>
    <t>Top sara floral</t>
  </si>
  <si>
    <t>280428-009 Saia agata</t>
  </si>
  <si>
    <t xml:space="preserve"> Blusa Agata vermelha</t>
  </si>
  <si>
    <t>280428-044 Saia agata marinho</t>
  </si>
  <si>
    <t>Blusa agata branca</t>
  </si>
  <si>
    <t>270106-044</t>
  </si>
  <si>
    <t>Blusa lola marinho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</si>
</sst>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&quot;* #,##0.00_);_(&quot;R$&quot;* \(#,##0.00\);_(&quot;R$&quot;* &quot;-&quot;??_);_(@_)"/>
    <numFmt numFmtId="165" formatCode="&quot;R$&quot;\ #,##0.00;[Red]&quot;R$&quot;\ #,##0.00"/>
  </numFmts>
  <fonts count="19" x14ac:knownFonts="1"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0"/>
      <color rgb="FF000000"/>
      <name val="Aptos Narrow"/>
      <family val="2"/>
      <scheme val="minor"/>
    </font>
    <font>
      <b/>
      <sz val="28"/>
      <color rgb="FF000000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b/>
      <sz val="20"/>
      <color theme="1" tint="0.34998626667073579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 tint="0.34998626667073579"/>
      <name val="Aptos Narrow"/>
      <family val="2"/>
      <scheme val="minor"/>
    </font>
    <font>
      <b/>
      <sz val="28"/>
      <color rgb="FFFF0000"/>
      <name val="Aptos Narrow"/>
      <family val="2"/>
      <scheme val="minor"/>
    </font>
    <font>
      <b/>
      <sz val="20"/>
      <color rgb="FF000000"/>
      <name val="Aptos Narrow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F4CCCC"/>
      </patternFill>
    </fill>
    <fill>
      <patternFill patternType="solid">
        <fgColor rgb="FF8F5B0F"/>
        <bgColor rgb="FFF4CC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" fontId="3" fillId="0" borderId="0" xfId="1" applyNumberFormat="1" applyFont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64" fontId="7" fillId="0" borderId="0" xfId="1" applyFont="1" applyAlignment="1">
      <alignment horizontal="center" vertical="center"/>
    </xf>
    <xf numFmtId="0" fontId="8" fillId="0" borderId="0" xfId="0" applyFont="1"/>
    <xf numFmtId="165" fontId="9" fillId="4" borderId="2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164" fontId="10" fillId="5" borderId="2" xfId="1" applyFont="1" applyFill="1" applyBorder="1" applyAlignment="1">
      <alignment horizontal="center" vertical="center" wrapText="1"/>
    </xf>
    <xf numFmtId="0" fontId="11" fillId="0" borderId="0" xfId="0" applyFont="1"/>
    <xf numFmtId="0" fontId="0" fillId="2" borderId="2" xfId="0" applyFill="1" applyBorder="1"/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5" borderId="2" xfId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0" fillId="2" borderId="3" xfId="0" applyFill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13" fillId="0" borderId="0" xfId="0" applyNumberFormat="1" applyFont="1"/>
    <xf numFmtId="0" fontId="5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vertical="center"/>
    </xf>
    <xf numFmtId="16" fontId="14" fillId="0" borderId="0" xfId="0" applyNumberFormat="1" applyFont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6" borderId="0" xfId="0" applyFont="1" applyFill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eda" xfId="1" builtinId="4"/>
    <cellStyle name="Normal" xfId="0" builtinId="0"/>
  </cellStyles>
  <dxfs count="5">
    <dxf>
      <font>
        <b/>
        <i val="0"/>
        <color theme="9" tint="-0.499984740745262"/>
      </font>
      <fill>
        <patternFill>
          <bgColor rgb="FFAEDAC1"/>
        </patternFill>
      </fill>
    </dxf>
    <dxf>
      <font>
        <color theme="5" tint="-0.499984740745262"/>
      </font>
      <fill>
        <patternFill>
          <bgColor theme="5" tint="0.39994506668294322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ont>
        <b/>
        <i val="0"/>
        <color theme="9" tint="-0.499984740745262"/>
      </font>
      <fill>
        <patternFill>
          <bgColor rgb="FFAEDAC1"/>
        </pattern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8</xdr:row>
      <xdr:rowOff>152400</xdr:rowOff>
    </xdr:from>
    <xdr:to>
      <xdr:col>2</xdr:col>
      <xdr:colOff>1503238</xdr:colOff>
      <xdr:row>8</xdr:row>
      <xdr:rowOff>1752600</xdr:rowOff>
    </xdr:to>
    <xdr:pic>
      <xdr:nvPicPr>
        <xdr:cNvPr id="2" name="Imagem 34">
          <a:extLst>
            <a:ext uri="{FF2B5EF4-FFF2-40B4-BE49-F238E27FC236}">
              <a16:creationId xmlns:a16="http://schemas.microsoft.com/office/drawing/2014/main" id="{940D7714-41EA-4E6A-AD87-011451BD5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15525750"/>
          <a:ext cx="1312738" cy="160020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</xdr:row>
      <xdr:rowOff>152401</xdr:rowOff>
    </xdr:from>
    <xdr:to>
      <xdr:col>2</xdr:col>
      <xdr:colOff>1187883</xdr:colOff>
      <xdr:row>5</xdr:row>
      <xdr:rowOff>1771650</xdr:rowOff>
    </xdr:to>
    <xdr:pic>
      <xdr:nvPicPr>
        <xdr:cNvPr id="3" name="Imagem 35">
          <a:extLst>
            <a:ext uri="{FF2B5EF4-FFF2-40B4-BE49-F238E27FC236}">
              <a16:creationId xmlns:a16="http://schemas.microsoft.com/office/drawing/2014/main" id="{3169A5DA-445A-4D3E-93F8-40361C44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7905751"/>
          <a:ext cx="768783" cy="1619249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3</xdr:row>
      <xdr:rowOff>304800</xdr:rowOff>
    </xdr:from>
    <xdr:to>
      <xdr:col>2</xdr:col>
      <xdr:colOff>1543051</xdr:colOff>
      <xdr:row>3</xdr:row>
      <xdr:rowOff>1656121</xdr:rowOff>
    </xdr:to>
    <xdr:pic>
      <xdr:nvPicPr>
        <xdr:cNvPr id="4" name="Imagem 46">
          <a:extLst>
            <a:ext uri="{FF2B5EF4-FFF2-40B4-BE49-F238E27FC236}">
              <a16:creationId xmlns:a16="http://schemas.microsoft.com/office/drawing/2014/main" id="{8B1C2C12-5393-4DA8-9F7C-E447960AF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33826" y="2343150"/>
          <a:ext cx="1428750" cy="1351321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4</xdr:row>
      <xdr:rowOff>95250</xdr:rowOff>
    </xdr:from>
    <xdr:to>
      <xdr:col>2</xdr:col>
      <xdr:colOff>989380</xdr:colOff>
      <xdr:row>4</xdr:row>
      <xdr:rowOff>1381124</xdr:rowOff>
    </xdr:to>
    <xdr:pic>
      <xdr:nvPicPr>
        <xdr:cNvPr id="5" name="Imagem 47">
          <a:extLst>
            <a:ext uri="{FF2B5EF4-FFF2-40B4-BE49-F238E27FC236}">
              <a16:creationId xmlns:a16="http://schemas.microsoft.com/office/drawing/2014/main" id="{86AA2DCA-41F5-4567-BD4E-E768C1B6C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62163" y="4024313"/>
          <a:ext cx="570280" cy="1285874"/>
        </a:xfrm>
        <a:prstGeom prst="rect">
          <a:avLst/>
        </a:prstGeom>
      </xdr:spPr>
    </xdr:pic>
    <xdr:clientData/>
  </xdr:twoCellAnchor>
  <xdr:twoCellAnchor>
    <xdr:from>
      <xdr:col>2</xdr:col>
      <xdr:colOff>419101</xdr:colOff>
      <xdr:row>6</xdr:row>
      <xdr:rowOff>114301</xdr:rowOff>
    </xdr:from>
    <xdr:to>
      <xdr:col>2</xdr:col>
      <xdr:colOff>1156053</xdr:colOff>
      <xdr:row>6</xdr:row>
      <xdr:rowOff>1790701</xdr:rowOff>
    </xdr:to>
    <xdr:pic>
      <xdr:nvPicPr>
        <xdr:cNvPr id="7" name="Imagem 51">
          <a:extLst>
            <a:ext uri="{FF2B5EF4-FFF2-40B4-BE49-F238E27FC236}">
              <a16:creationId xmlns:a16="http://schemas.microsoft.com/office/drawing/2014/main" id="{528D3613-BF38-497A-9614-86928AF65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38626" y="9772651"/>
          <a:ext cx="736952" cy="167640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7</xdr:row>
      <xdr:rowOff>381000</xdr:rowOff>
    </xdr:from>
    <xdr:to>
      <xdr:col>2</xdr:col>
      <xdr:colOff>1582980</xdr:colOff>
      <xdr:row>7</xdr:row>
      <xdr:rowOff>1657350</xdr:rowOff>
    </xdr:to>
    <xdr:pic>
      <xdr:nvPicPr>
        <xdr:cNvPr id="8" name="Imagem 52">
          <a:extLst>
            <a:ext uri="{FF2B5EF4-FFF2-40B4-BE49-F238E27FC236}">
              <a16:creationId xmlns:a16="http://schemas.microsoft.com/office/drawing/2014/main" id="{6117D6BF-74C9-4E18-947E-1DDB9B4B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933825" y="11944350"/>
          <a:ext cx="1468680" cy="1276350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9</xdr:row>
      <xdr:rowOff>228600</xdr:rowOff>
    </xdr:from>
    <xdr:to>
      <xdr:col>2</xdr:col>
      <xdr:colOff>1159733</xdr:colOff>
      <xdr:row>9</xdr:row>
      <xdr:rowOff>1790700</xdr:rowOff>
    </xdr:to>
    <xdr:pic>
      <xdr:nvPicPr>
        <xdr:cNvPr id="10" name="Imagem 54">
          <a:extLst>
            <a:ext uri="{FF2B5EF4-FFF2-40B4-BE49-F238E27FC236}">
              <a16:creationId xmlns:a16="http://schemas.microsoft.com/office/drawing/2014/main" id="{426353DA-4885-4325-9CFB-FF84E0199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91025" y="17506950"/>
          <a:ext cx="588233" cy="1562100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10</xdr:row>
      <xdr:rowOff>95251</xdr:rowOff>
    </xdr:from>
    <xdr:to>
      <xdr:col>2</xdr:col>
      <xdr:colOff>1196460</xdr:colOff>
      <xdr:row>10</xdr:row>
      <xdr:rowOff>1844041</xdr:rowOff>
    </xdr:to>
    <xdr:pic>
      <xdr:nvPicPr>
        <xdr:cNvPr id="11" name="Imagem 55">
          <a:extLst>
            <a:ext uri="{FF2B5EF4-FFF2-40B4-BE49-F238E27FC236}">
              <a16:creationId xmlns:a16="http://schemas.microsoft.com/office/drawing/2014/main" id="{EFBB625B-C4EA-4286-B636-7D9FA51D4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00525" y="19278601"/>
          <a:ext cx="815460" cy="1748790"/>
        </a:xfrm>
        <a:prstGeom prst="rect">
          <a:avLst/>
        </a:prstGeom>
      </xdr:spPr>
    </xdr:pic>
    <xdr:clientData/>
  </xdr:twoCellAnchor>
  <xdr:twoCellAnchor>
    <xdr:from>
      <xdr:col>2</xdr:col>
      <xdr:colOff>114299</xdr:colOff>
      <xdr:row>11</xdr:row>
      <xdr:rowOff>438150</xdr:rowOff>
    </xdr:from>
    <xdr:to>
      <xdr:col>2</xdr:col>
      <xdr:colOff>1543192</xdr:colOff>
      <xdr:row>11</xdr:row>
      <xdr:rowOff>1539240</xdr:rowOff>
    </xdr:to>
    <xdr:pic>
      <xdr:nvPicPr>
        <xdr:cNvPr id="12" name="Imagem 56">
          <a:extLst>
            <a:ext uri="{FF2B5EF4-FFF2-40B4-BE49-F238E27FC236}">
              <a16:creationId xmlns:a16="http://schemas.microsoft.com/office/drawing/2014/main" id="{E34C1850-65DC-4FC0-AC52-E5F23A4F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4" y="21526500"/>
          <a:ext cx="1428893" cy="110109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12</xdr:row>
      <xdr:rowOff>361951</xdr:rowOff>
    </xdr:from>
    <xdr:to>
      <xdr:col>2</xdr:col>
      <xdr:colOff>1600200</xdr:colOff>
      <xdr:row>12</xdr:row>
      <xdr:rowOff>1618803</xdr:rowOff>
    </xdr:to>
    <xdr:pic>
      <xdr:nvPicPr>
        <xdr:cNvPr id="13" name="Imagem 57">
          <a:extLst>
            <a:ext uri="{FF2B5EF4-FFF2-40B4-BE49-F238E27FC236}">
              <a16:creationId xmlns:a16="http://schemas.microsoft.com/office/drawing/2014/main" id="{0FBC9067-6736-4056-8D65-ECFA568BC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95725" y="23374351"/>
          <a:ext cx="1524000" cy="1256852"/>
        </a:xfrm>
        <a:prstGeom prst="rect">
          <a:avLst/>
        </a:prstGeom>
      </xdr:spPr>
    </xdr:pic>
    <xdr:clientData/>
  </xdr:twoCellAnchor>
  <xdr:twoCellAnchor>
    <xdr:from>
      <xdr:col>2</xdr:col>
      <xdr:colOff>114301</xdr:colOff>
      <xdr:row>13</xdr:row>
      <xdr:rowOff>228600</xdr:rowOff>
    </xdr:from>
    <xdr:to>
      <xdr:col>2</xdr:col>
      <xdr:colOff>1600201</xdr:colOff>
      <xdr:row>13</xdr:row>
      <xdr:rowOff>1617232</xdr:rowOff>
    </xdr:to>
    <xdr:pic>
      <xdr:nvPicPr>
        <xdr:cNvPr id="14" name="Imagem 58">
          <a:extLst>
            <a:ext uri="{FF2B5EF4-FFF2-40B4-BE49-F238E27FC236}">
              <a16:creationId xmlns:a16="http://schemas.microsoft.com/office/drawing/2014/main" id="{0BA5E566-F269-4B3A-8E60-519A21E50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33826" y="25165050"/>
          <a:ext cx="1485900" cy="1388632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15</xdr:row>
      <xdr:rowOff>95251</xdr:rowOff>
    </xdr:from>
    <xdr:to>
      <xdr:col>2</xdr:col>
      <xdr:colOff>1370748</xdr:colOff>
      <xdr:row>15</xdr:row>
      <xdr:rowOff>1748791</xdr:rowOff>
    </xdr:to>
    <xdr:pic>
      <xdr:nvPicPr>
        <xdr:cNvPr id="15" name="Imagem 59">
          <a:extLst>
            <a:ext uri="{FF2B5EF4-FFF2-40B4-BE49-F238E27FC236}">
              <a16:creationId xmlns:a16="http://schemas.microsoft.com/office/drawing/2014/main" id="{A180AE37-DB54-4B02-AB73-D19AFED39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162425" y="28860751"/>
          <a:ext cx="1027848" cy="1653540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14</xdr:row>
      <xdr:rowOff>152401</xdr:rowOff>
    </xdr:from>
    <xdr:to>
      <xdr:col>2</xdr:col>
      <xdr:colOff>1259366</xdr:colOff>
      <xdr:row>14</xdr:row>
      <xdr:rowOff>1790701</xdr:rowOff>
    </xdr:to>
    <xdr:pic>
      <xdr:nvPicPr>
        <xdr:cNvPr id="16" name="Imagem 60">
          <a:extLst>
            <a:ext uri="{FF2B5EF4-FFF2-40B4-BE49-F238E27FC236}">
              <a16:creationId xmlns:a16="http://schemas.microsoft.com/office/drawing/2014/main" id="{DDEFCF30-DD15-4D65-8E7B-39280024F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200525" y="27012901"/>
          <a:ext cx="878366" cy="1638300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16</xdr:row>
      <xdr:rowOff>95251</xdr:rowOff>
    </xdr:from>
    <xdr:to>
      <xdr:col>2</xdr:col>
      <xdr:colOff>1332629</xdr:colOff>
      <xdr:row>16</xdr:row>
      <xdr:rowOff>1844041</xdr:rowOff>
    </xdr:to>
    <xdr:pic>
      <xdr:nvPicPr>
        <xdr:cNvPr id="17" name="Imagem 61">
          <a:extLst>
            <a:ext uri="{FF2B5EF4-FFF2-40B4-BE49-F238E27FC236}">
              <a16:creationId xmlns:a16="http://schemas.microsoft.com/office/drawing/2014/main" id="{A72B990F-40C6-4F45-B40B-C8FE84C04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05276" y="30765751"/>
          <a:ext cx="1046878" cy="1748790"/>
        </a:xfrm>
        <a:prstGeom prst="rect">
          <a:avLst/>
        </a:prstGeom>
      </xdr:spPr>
    </xdr:pic>
    <xdr:clientData/>
  </xdr:twoCellAnchor>
  <xdr:twoCellAnchor>
    <xdr:from>
      <xdr:col>2</xdr:col>
      <xdr:colOff>476251</xdr:colOff>
      <xdr:row>17</xdr:row>
      <xdr:rowOff>57150</xdr:rowOff>
    </xdr:from>
    <xdr:to>
      <xdr:col>2</xdr:col>
      <xdr:colOff>1162051</xdr:colOff>
      <xdr:row>17</xdr:row>
      <xdr:rowOff>1847215</xdr:rowOff>
    </xdr:to>
    <xdr:pic>
      <xdr:nvPicPr>
        <xdr:cNvPr id="21" name="Imagem 68">
          <a:extLst>
            <a:ext uri="{FF2B5EF4-FFF2-40B4-BE49-F238E27FC236}">
              <a16:creationId xmlns:a16="http://schemas.microsoft.com/office/drawing/2014/main" id="{E749AA57-A73B-4381-AF2B-E8771AAD1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295776" y="38347650"/>
          <a:ext cx="685800" cy="1790065"/>
        </a:xfrm>
        <a:prstGeom prst="rect">
          <a:avLst/>
        </a:prstGeom>
      </xdr:spPr>
    </xdr:pic>
    <xdr:clientData/>
  </xdr:twoCellAnchor>
  <xdr:twoCellAnchor>
    <xdr:from>
      <xdr:col>2</xdr:col>
      <xdr:colOff>438151</xdr:colOff>
      <xdr:row>18</xdr:row>
      <xdr:rowOff>114300</xdr:rowOff>
    </xdr:from>
    <xdr:to>
      <xdr:col>2</xdr:col>
      <xdr:colOff>1236282</xdr:colOff>
      <xdr:row>18</xdr:row>
      <xdr:rowOff>1828800</xdr:rowOff>
    </xdr:to>
    <xdr:pic>
      <xdr:nvPicPr>
        <xdr:cNvPr id="22" name="Imagem 69">
          <a:extLst>
            <a:ext uri="{FF2B5EF4-FFF2-40B4-BE49-F238E27FC236}">
              <a16:creationId xmlns:a16="http://schemas.microsoft.com/office/drawing/2014/main" id="{5960B93C-6321-4402-A3E5-4A416356A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257676" y="40309800"/>
          <a:ext cx="798131" cy="17145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19</xdr:row>
      <xdr:rowOff>95250</xdr:rowOff>
    </xdr:from>
    <xdr:to>
      <xdr:col>2</xdr:col>
      <xdr:colOff>1238251</xdr:colOff>
      <xdr:row>19</xdr:row>
      <xdr:rowOff>1775232</xdr:rowOff>
    </xdr:to>
    <xdr:pic>
      <xdr:nvPicPr>
        <xdr:cNvPr id="23" name="Imagem 70">
          <a:extLst>
            <a:ext uri="{FF2B5EF4-FFF2-40B4-BE49-F238E27FC236}">
              <a16:creationId xmlns:a16="http://schemas.microsoft.com/office/drawing/2014/main" id="{A3AEDA51-0E51-4498-BD6B-45DF653CB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162426" y="42195750"/>
          <a:ext cx="895350" cy="1679982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20</xdr:row>
      <xdr:rowOff>95250</xdr:rowOff>
    </xdr:from>
    <xdr:to>
      <xdr:col>2</xdr:col>
      <xdr:colOff>1145769</xdr:colOff>
      <xdr:row>20</xdr:row>
      <xdr:rowOff>1805940</xdr:rowOff>
    </xdr:to>
    <xdr:pic>
      <xdr:nvPicPr>
        <xdr:cNvPr id="24" name="Imagem 71">
          <a:extLst>
            <a:ext uri="{FF2B5EF4-FFF2-40B4-BE49-F238E27FC236}">
              <a16:creationId xmlns:a16="http://schemas.microsoft.com/office/drawing/2014/main" id="{14588B8C-8631-42A8-8A22-BA4E7A72B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257675" y="44100750"/>
          <a:ext cx="707619" cy="171069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21</xdr:row>
      <xdr:rowOff>95251</xdr:rowOff>
    </xdr:from>
    <xdr:to>
      <xdr:col>2</xdr:col>
      <xdr:colOff>1158589</xdr:colOff>
      <xdr:row>21</xdr:row>
      <xdr:rowOff>1805941</xdr:rowOff>
    </xdr:to>
    <xdr:pic>
      <xdr:nvPicPr>
        <xdr:cNvPr id="25" name="Imagem 72">
          <a:extLst>
            <a:ext uri="{FF2B5EF4-FFF2-40B4-BE49-F238E27FC236}">
              <a16:creationId xmlns:a16="http://schemas.microsoft.com/office/drawing/2014/main" id="{5275BA84-2667-4BEA-A035-19FCF6342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038600" y="36480751"/>
          <a:ext cx="739489" cy="1710690"/>
        </a:xfrm>
        <a:prstGeom prst="rect">
          <a:avLst/>
        </a:prstGeom>
      </xdr:spPr>
    </xdr:pic>
    <xdr:clientData/>
  </xdr:twoCellAnchor>
  <xdr:twoCellAnchor>
    <xdr:from>
      <xdr:col>2</xdr:col>
      <xdr:colOff>133350</xdr:colOff>
      <xdr:row>22</xdr:row>
      <xdr:rowOff>133350</xdr:rowOff>
    </xdr:from>
    <xdr:to>
      <xdr:col>2</xdr:col>
      <xdr:colOff>1318007</xdr:colOff>
      <xdr:row>22</xdr:row>
      <xdr:rowOff>1767840</xdr:rowOff>
    </xdr:to>
    <xdr:pic>
      <xdr:nvPicPr>
        <xdr:cNvPr id="26" name="Imagem 74">
          <a:extLst>
            <a:ext uri="{FF2B5EF4-FFF2-40B4-BE49-F238E27FC236}">
              <a16:creationId xmlns:a16="http://schemas.microsoft.com/office/drawing/2014/main" id="{00B42680-2A88-4869-AD64-EE69292B0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952875" y="47948850"/>
          <a:ext cx="1184657" cy="1634490"/>
        </a:xfrm>
        <a:prstGeom prst="rect">
          <a:avLst/>
        </a:prstGeom>
      </xdr:spPr>
    </xdr:pic>
    <xdr:clientData/>
  </xdr:twoCellAnchor>
  <xdr:twoCellAnchor>
    <xdr:from>
      <xdr:col>2</xdr:col>
      <xdr:colOff>347664</xdr:colOff>
      <xdr:row>23</xdr:row>
      <xdr:rowOff>76201</xdr:rowOff>
    </xdr:from>
    <xdr:to>
      <xdr:col>2</xdr:col>
      <xdr:colOff>1080002</xdr:colOff>
      <xdr:row>23</xdr:row>
      <xdr:rowOff>1643062</xdr:rowOff>
    </xdr:to>
    <xdr:pic>
      <xdr:nvPicPr>
        <xdr:cNvPr id="27" name="Imagem 5">
          <a:extLst>
            <a:ext uri="{FF2B5EF4-FFF2-40B4-BE49-F238E27FC236}">
              <a16:creationId xmlns:a16="http://schemas.microsoft.com/office/drawing/2014/main" id="{6B31F17C-F8D2-46C2-81FC-F07F228D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967164" y="40271701"/>
          <a:ext cx="732338" cy="1566861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24</xdr:row>
      <xdr:rowOff>76200</xdr:rowOff>
    </xdr:from>
    <xdr:to>
      <xdr:col>2</xdr:col>
      <xdr:colOff>1181768</xdr:colOff>
      <xdr:row>24</xdr:row>
      <xdr:rowOff>1790700</xdr:rowOff>
    </xdr:to>
    <xdr:pic>
      <xdr:nvPicPr>
        <xdr:cNvPr id="28" name="Imagem 6">
          <a:extLst>
            <a:ext uri="{FF2B5EF4-FFF2-40B4-BE49-F238E27FC236}">
              <a16:creationId xmlns:a16="http://schemas.microsoft.com/office/drawing/2014/main" id="{F517A7AE-722B-4C36-9C1F-0AE04CF3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219575" y="51701700"/>
          <a:ext cx="781718" cy="1714500"/>
        </a:xfrm>
        <a:prstGeom prst="rect">
          <a:avLst/>
        </a:prstGeom>
      </xdr:spPr>
    </xdr:pic>
    <xdr:clientData/>
  </xdr:twoCellAnchor>
  <xdr:twoCellAnchor>
    <xdr:from>
      <xdr:col>2</xdr:col>
      <xdr:colOff>381001</xdr:colOff>
      <xdr:row>25</xdr:row>
      <xdr:rowOff>57150</xdr:rowOff>
    </xdr:from>
    <xdr:to>
      <xdr:col>2</xdr:col>
      <xdr:colOff>1184663</xdr:colOff>
      <xdr:row>25</xdr:row>
      <xdr:rowOff>1824990</xdr:rowOff>
    </xdr:to>
    <xdr:pic>
      <xdr:nvPicPr>
        <xdr:cNvPr id="29" name="Imagem 7">
          <a:extLst>
            <a:ext uri="{FF2B5EF4-FFF2-40B4-BE49-F238E27FC236}">
              <a16:creationId xmlns:a16="http://schemas.microsoft.com/office/drawing/2014/main" id="{8907157D-3437-4A8B-9556-20C2C7AEA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00526" y="53587650"/>
          <a:ext cx="803662" cy="176784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551</xdr:row>
      <xdr:rowOff>106680</xdr:rowOff>
    </xdr:from>
    <xdr:to>
      <xdr:col>2</xdr:col>
      <xdr:colOff>1447800</xdr:colOff>
      <xdr:row>557</xdr:row>
      <xdr:rowOff>7620</xdr:rowOff>
    </xdr:to>
    <xdr:sp macro="" textlink="">
      <xdr:nvSpPr>
        <xdr:cNvPr id="30" name="Imagem 36">
          <a:extLst>
            <a:ext uri="{FF2B5EF4-FFF2-40B4-BE49-F238E27FC236}">
              <a16:creationId xmlns:a16="http://schemas.microsoft.com/office/drawing/2014/main" id="{9F33DC50-BAAD-4D0D-AFB4-9547AB2CEC7F}"/>
            </a:ext>
          </a:extLst>
        </xdr:cNvPr>
        <xdr:cNvSpPr>
          <a:spLocks noChangeAspect="1" noChangeArrowheads="1"/>
        </xdr:cNvSpPr>
      </xdr:nvSpPr>
      <xdr:spPr bwMode="auto">
        <a:xfrm>
          <a:off x="3895725" y="142610205"/>
          <a:ext cx="1371600" cy="872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rmulticonfeccoess-my.sharepoint.com/personal/office_pcp_iorane_com_br/Documents/PCP%20I/1%20-%20IORANE/VER&#195;O/VER&#195;O%202025/PROGRAMA&#199;&#195;O%20FORNECEDOR%20VER&#195;O%202025%2023-09.xlsm" TargetMode="External"/><Relationship Id="rId1" Type="http://schemas.openxmlformats.org/officeDocument/2006/relationships/externalLinkPath" Target="/personal/office_pcp_iorane_com_br/Documents/PCP%20I/1%20-%20IORANE/VER&#195;O/VER&#195;O%202025/PROGRAMA&#199;&#195;O%20FORNECEDOR%20VER&#195;O%202025%2023-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 MOSTRUARIO"/>
      <sheetName val="NXT MOSTRUARIO"/>
      <sheetName val="Total Fábio"/>
      <sheetName val="Plan. Aux."/>
      <sheetName val="MASTER REALIZADO"/>
      <sheetName val="NEGOCIAÇÃO PA"/>
      <sheetName val="NEGOCIAÇÃO SERVIÇOS"/>
      <sheetName val="PREÇOS DESENV."/>
      <sheetName val="Por loja"/>
      <sheetName val="ANÁLISE PRODUÇÃO"/>
      <sheetName val="ANALISE PERFOMANCE"/>
      <sheetName val="CONF. PREÇO"/>
      <sheetName val="DIVISÃO PRODUÇÃO"/>
      <sheetName val="Expedição"/>
      <sheetName val="FOTOS"/>
      <sheetName val="PEDIDO Fornecedor"/>
      <sheetName val="Entregas"/>
      <sheetName val="Banco de dados"/>
      <sheetName val="VERÃO EUROPEU"/>
      <sheetName val="Planilha2"/>
      <sheetName val="1º DROP"/>
      <sheetName val="2º DROP"/>
      <sheetName val="FESTA"/>
      <sheetName val="3º DROP"/>
      <sheetName val="4º DROP"/>
      <sheetName val="2ª REMESSA QUARTO"/>
      <sheetName val="3ª REMESSA QUARTO"/>
      <sheetName val="4ª REMESSA QUARTO"/>
      <sheetName val="5º DROP"/>
      <sheetName val="2ª REMESSA QUINTO"/>
      <sheetName val="ANA PAULA"/>
      <sheetName val="1º LVL"/>
      <sheetName val="2º LVL"/>
      <sheetName val="3º LVL"/>
      <sheetName val="4º LVL"/>
      <sheetName val="ALTO VERÃO"/>
      <sheetName val="CANCEL"/>
      <sheetName val="RESUMO TECIDOS"/>
      <sheetName val="POSIÇÃO LOJA"/>
      <sheetName val="Resumo Lojas por cor - IORANE"/>
      <sheetName val="Sig Faturamento"/>
      <sheetName val="Resumo Lojas por cor - NXT LVL"/>
      <sheetName val="Total Preços Mrkup"/>
      <sheetName val="FAT. 15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REF</v>
          </cell>
          <cell r="B1" t="str">
            <v>FOTO</v>
          </cell>
        </row>
        <row r="2">
          <cell r="A2">
            <v>280074</v>
          </cell>
        </row>
        <row r="3">
          <cell r="A3">
            <v>280054</v>
          </cell>
        </row>
        <row r="4">
          <cell r="A4">
            <v>280119</v>
          </cell>
        </row>
        <row r="5">
          <cell r="A5">
            <v>280311</v>
          </cell>
        </row>
        <row r="6">
          <cell r="A6">
            <v>280158</v>
          </cell>
        </row>
        <row r="7">
          <cell r="A7">
            <v>280070</v>
          </cell>
        </row>
        <row r="8">
          <cell r="A8">
            <v>280077</v>
          </cell>
        </row>
        <row r="9">
          <cell r="A9">
            <v>280277</v>
          </cell>
        </row>
        <row r="10">
          <cell r="A10">
            <v>280069</v>
          </cell>
        </row>
        <row r="11">
          <cell r="A11">
            <v>280187</v>
          </cell>
        </row>
        <row r="12">
          <cell r="A12">
            <v>280209</v>
          </cell>
        </row>
        <row r="13">
          <cell r="A13">
            <v>280207</v>
          </cell>
        </row>
        <row r="14">
          <cell r="A14">
            <v>280078</v>
          </cell>
        </row>
        <row r="15">
          <cell r="A15">
            <v>280177</v>
          </cell>
        </row>
        <row r="16">
          <cell r="A16">
            <v>280008</v>
          </cell>
        </row>
        <row r="17">
          <cell r="A17">
            <v>280016</v>
          </cell>
        </row>
        <row r="18">
          <cell r="A18">
            <v>280005</v>
          </cell>
        </row>
        <row r="19">
          <cell r="A19">
            <v>280200</v>
          </cell>
        </row>
        <row r="20">
          <cell r="A20">
            <v>280076</v>
          </cell>
        </row>
        <row r="21">
          <cell r="A21">
            <v>280274</v>
          </cell>
        </row>
        <row r="22">
          <cell r="A22">
            <v>280275</v>
          </cell>
        </row>
        <row r="23">
          <cell r="A23">
            <v>280276</v>
          </cell>
        </row>
        <row r="24">
          <cell r="A24">
            <v>280075</v>
          </cell>
        </row>
        <row r="25">
          <cell r="A25" t="str">
            <v>NX3475</v>
          </cell>
        </row>
        <row r="26">
          <cell r="A26" t="str">
            <v>NX3476</v>
          </cell>
        </row>
        <row r="27">
          <cell r="A27" t="str">
            <v>NX3436</v>
          </cell>
        </row>
        <row r="28">
          <cell r="A28">
            <v>280281</v>
          </cell>
        </row>
        <row r="29">
          <cell r="A29">
            <v>280282</v>
          </cell>
        </row>
        <row r="30">
          <cell r="A30">
            <v>280145</v>
          </cell>
        </row>
        <row r="31">
          <cell r="A31">
            <v>280369</v>
          </cell>
        </row>
        <row r="32">
          <cell r="A32">
            <v>280368</v>
          </cell>
        </row>
        <row r="33">
          <cell r="A33">
            <v>280035</v>
          </cell>
        </row>
        <row r="34">
          <cell r="A34">
            <v>280034</v>
          </cell>
        </row>
        <row r="35">
          <cell r="A35">
            <v>280046</v>
          </cell>
        </row>
        <row r="36">
          <cell r="A36">
            <v>280039</v>
          </cell>
        </row>
        <row r="37">
          <cell r="A37">
            <v>280038</v>
          </cell>
        </row>
        <row r="38">
          <cell r="A38">
            <v>280042</v>
          </cell>
        </row>
        <row r="39">
          <cell r="A39">
            <v>280048</v>
          </cell>
        </row>
        <row r="40">
          <cell r="A40">
            <v>280019</v>
          </cell>
        </row>
        <row r="41">
          <cell r="A41">
            <v>280047</v>
          </cell>
        </row>
        <row r="42">
          <cell r="A42">
            <v>280057</v>
          </cell>
        </row>
        <row r="43">
          <cell r="A43">
            <v>280056</v>
          </cell>
        </row>
        <row r="44">
          <cell r="A44">
            <v>280344</v>
          </cell>
        </row>
        <row r="45">
          <cell r="A45">
            <v>280006</v>
          </cell>
        </row>
        <row r="46">
          <cell r="A46">
            <v>280122</v>
          </cell>
        </row>
        <row r="47">
          <cell r="A47">
            <v>280066</v>
          </cell>
        </row>
        <row r="48">
          <cell r="A48">
            <v>280147</v>
          </cell>
        </row>
        <row r="49">
          <cell r="A49">
            <v>280085</v>
          </cell>
        </row>
        <row r="50">
          <cell r="A50">
            <v>280123</v>
          </cell>
        </row>
        <row r="51">
          <cell r="A51">
            <v>280001</v>
          </cell>
        </row>
        <row r="52">
          <cell r="A52">
            <v>280002</v>
          </cell>
        </row>
        <row r="53">
          <cell r="A53">
            <v>280003</v>
          </cell>
        </row>
        <row r="54">
          <cell r="A54">
            <v>280023</v>
          </cell>
        </row>
        <row r="55">
          <cell r="A55">
            <v>280004</v>
          </cell>
        </row>
        <row r="56">
          <cell r="A56" t="str">
            <v>NX3453</v>
          </cell>
        </row>
        <row r="57">
          <cell r="A57" t="str">
            <v>NX3450</v>
          </cell>
        </row>
        <row r="58">
          <cell r="A58" t="str">
            <v>NX3562</v>
          </cell>
        </row>
        <row r="59">
          <cell r="A59" t="str">
            <v>NX3443</v>
          </cell>
        </row>
        <row r="60">
          <cell r="A60" t="str">
            <v>NX3441</v>
          </cell>
        </row>
        <row r="61">
          <cell r="A61" t="str">
            <v>NX3440</v>
          </cell>
        </row>
        <row r="62">
          <cell r="A62" t="str">
            <v>NX3568</v>
          </cell>
        </row>
        <row r="63">
          <cell r="A63">
            <v>280203</v>
          </cell>
        </row>
        <row r="64">
          <cell r="A64">
            <v>280160</v>
          </cell>
        </row>
        <row r="65">
          <cell r="A65">
            <v>280097</v>
          </cell>
        </row>
        <row r="66">
          <cell r="A66">
            <v>280030</v>
          </cell>
        </row>
        <row r="67">
          <cell r="A67">
            <v>280188</v>
          </cell>
        </row>
        <row r="68">
          <cell r="A68" t="str">
            <v>NX3414</v>
          </cell>
        </row>
        <row r="69">
          <cell r="A69" t="str">
            <v>NX3442</v>
          </cell>
        </row>
        <row r="70">
          <cell r="A70" t="str">
            <v>NX3449</v>
          </cell>
        </row>
        <row r="71">
          <cell r="A71" t="str">
            <v>NX3468</v>
          </cell>
        </row>
        <row r="72">
          <cell r="A72" t="str">
            <v>NX3430</v>
          </cell>
        </row>
        <row r="73">
          <cell r="A73" t="str">
            <v>NX3431</v>
          </cell>
        </row>
        <row r="74">
          <cell r="A74" t="str">
            <v>NX3409</v>
          </cell>
        </row>
        <row r="75">
          <cell r="A75" t="str">
            <v>NX3438</v>
          </cell>
        </row>
        <row r="76">
          <cell r="A76" t="str">
            <v>NX3410</v>
          </cell>
        </row>
        <row r="77">
          <cell r="A77" t="str">
            <v>NX3411</v>
          </cell>
        </row>
        <row r="78">
          <cell r="A78" t="str">
            <v>NX3436</v>
          </cell>
        </row>
        <row r="79">
          <cell r="A79">
            <v>280332</v>
          </cell>
        </row>
        <row r="80">
          <cell r="A80">
            <v>280317</v>
          </cell>
        </row>
        <row r="81">
          <cell r="A81">
            <v>280223</v>
          </cell>
        </row>
        <row r="82">
          <cell r="A82">
            <v>280318</v>
          </cell>
        </row>
        <row r="83">
          <cell r="A83">
            <v>280370</v>
          </cell>
        </row>
        <row r="84">
          <cell r="A84">
            <v>280371</v>
          </cell>
        </row>
        <row r="85">
          <cell r="A85">
            <v>280319</v>
          </cell>
        </row>
        <row r="86">
          <cell r="A86">
            <v>280320</v>
          </cell>
        </row>
        <row r="87">
          <cell r="A87">
            <v>280299</v>
          </cell>
        </row>
        <row r="88">
          <cell r="A88" t="str">
            <v>NX3535</v>
          </cell>
        </row>
        <row r="89">
          <cell r="A89" t="str">
            <v>NX3536</v>
          </cell>
        </row>
        <row r="90">
          <cell r="A90" t="str">
            <v>NX3511</v>
          </cell>
        </row>
        <row r="91">
          <cell r="A91" t="str">
            <v>NX3565</v>
          </cell>
        </row>
        <row r="92">
          <cell r="A92" t="str">
            <v>NX3566</v>
          </cell>
        </row>
        <row r="93">
          <cell r="A93" t="str">
            <v>NX3559</v>
          </cell>
        </row>
        <row r="94">
          <cell r="A94">
            <v>280036</v>
          </cell>
        </row>
        <row r="95">
          <cell r="A95">
            <v>280337</v>
          </cell>
        </row>
        <row r="96">
          <cell r="A96">
            <v>280255</v>
          </cell>
        </row>
        <row r="97">
          <cell r="A97">
            <v>280109</v>
          </cell>
        </row>
        <row r="98">
          <cell r="A98">
            <v>280060</v>
          </cell>
        </row>
        <row r="99">
          <cell r="A99">
            <v>280073</v>
          </cell>
        </row>
        <row r="100">
          <cell r="A100">
            <v>280009</v>
          </cell>
        </row>
        <row r="101">
          <cell r="A101">
            <v>280067</v>
          </cell>
        </row>
        <row r="102">
          <cell r="A102">
            <v>280012</v>
          </cell>
        </row>
        <row r="103">
          <cell r="A103">
            <v>280055</v>
          </cell>
        </row>
        <row r="104">
          <cell r="A104" t="str">
            <v>NX3555</v>
          </cell>
        </row>
        <row r="105">
          <cell r="A105">
            <v>280045</v>
          </cell>
        </row>
        <row r="106">
          <cell r="A106" t="str">
            <v>NX3564</v>
          </cell>
        </row>
        <row r="107">
          <cell r="A107" t="str">
            <v>NX3429</v>
          </cell>
        </row>
        <row r="108">
          <cell r="A108" t="str">
            <v>NX3563</v>
          </cell>
        </row>
        <row r="109">
          <cell r="A109" t="str">
            <v>NX3405</v>
          </cell>
        </row>
        <row r="110">
          <cell r="A110" t="str">
            <v>NX3419</v>
          </cell>
        </row>
        <row r="111">
          <cell r="A111" t="str">
            <v>NX3427</v>
          </cell>
        </row>
        <row r="112">
          <cell r="A112" t="str">
            <v>NX3421</v>
          </cell>
        </row>
        <row r="113">
          <cell r="A113" t="str">
            <v>NX3567</v>
          </cell>
        </row>
        <row r="114">
          <cell r="A114" t="str">
            <v>NX3433</v>
          </cell>
        </row>
        <row r="115">
          <cell r="A115" t="str">
            <v>NX3434</v>
          </cell>
        </row>
        <row r="116">
          <cell r="A116">
            <v>280246</v>
          </cell>
        </row>
        <row r="117">
          <cell r="A117">
            <v>280375</v>
          </cell>
        </row>
        <row r="118">
          <cell r="A118">
            <v>280173</v>
          </cell>
        </row>
        <row r="119">
          <cell r="A119">
            <v>280242</v>
          </cell>
        </row>
        <row r="120">
          <cell r="A120">
            <v>280082</v>
          </cell>
        </row>
        <row r="121">
          <cell r="A121">
            <v>280174</v>
          </cell>
        </row>
        <row r="122">
          <cell r="A122">
            <v>280171</v>
          </cell>
        </row>
        <row r="123">
          <cell r="A123">
            <v>280310</v>
          </cell>
        </row>
        <row r="124">
          <cell r="A124">
            <v>280201</v>
          </cell>
        </row>
        <row r="125">
          <cell r="A125">
            <v>280081</v>
          </cell>
        </row>
        <row r="126">
          <cell r="A126">
            <v>280080</v>
          </cell>
        </row>
        <row r="127">
          <cell r="A127">
            <v>280261</v>
          </cell>
        </row>
        <row r="128">
          <cell r="A128">
            <v>280321</v>
          </cell>
        </row>
        <row r="129">
          <cell r="A129">
            <v>280247</v>
          </cell>
        </row>
        <row r="130">
          <cell r="A130">
            <v>280342</v>
          </cell>
        </row>
        <row r="131">
          <cell r="A131">
            <v>280212</v>
          </cell>
        </row>
        <row r="132">
          <cell r="A132">
            <v>280243</v>
          </cell>
        </row>
        <row r="133">
          <cell r="A133">
            <v>280240</v>
          </cell>
        </row>
        <row r="134">
          <cell r="A134">
            <v>280239</v>
          </cell>
        </row>
        <row r="135">
          <cell r="A135">
            <v>280196</v>
          </cell>
        </row>
        <row r="136">
          <cell r="A136">
            <v>280324</v>
          </cell>
        </row>
        <row r="137">
          <cell r="A137">
            <v>280198</v>
          </cell>
        </row>
        <row r="138">
          <cell r="A138">
            <v>280211</v>
          </cell>
        </row>
        <row r="139">
          <cell r="A139">
            <v>280128</v>
          </cell>
        </row>
        <row r="140">
          <cell r="A140" t="str">
            <v>NX3491</v>
          </cell>
        </row>
        <row r="141">
          <cell r="A141" t="str">
            <v>NX3487</v>
          </cell>
        </row>
        <row r="142">
          <cell r="A142" t="str">
            <v>NX3458</v>
          </cell>
        </row>
        <row r="143">
          <cell r="A143">
            <v>280143</v>
          </cell>
        </row>
        <row r="144">
          <cell r="A144">
            <v>280383</v>
          </cell>
        </row>
        <row r="145">
          <cell r="A145" t="str">
            <v>NX3439</v>
          </cell>
        </row>
        <row r="146">
          <cell r="A146" t="str">
            <v>NX3425</v>
          </cell>
        </row>
        <row r="147">
          <cell r="A147" t="str">
            <v>NX3422</v>
          </cell>
        </row>
        <row r="148">
          <cell r="A148" t="str">
            <v>NX3455</v>
          </cell>
        </row>
        <row r="149">
          <cell r="A149">
            <v>280346</v>
          </cell>
        </row>
        <row r="150">
          <cell r="A150">
            <v>280090</v>
          </cell>
        </row>
        <row r="151">
          <cell r="A151">
            <v>280341</v>
          </cell>
        </row>
        <row r="152">
          <cell r="A152">
            <v>280094</v>
          </cell>
        </row>
        <row r="153">
          <cell r="A153">
            <v>280161</v>
          </cell>
        </row>
        <row r="154">
          <cell r="A154">
            <v>280246</v>
          </cell>
        </row>
        <row r="155">
          <cell r="A155">
            <v>280176</v>
          </cell>
        </row>
        <row r="156">
          <cell r="A156">
            <v>280098</v>
          </cell>
        </row>
        <row r="157">
          <cell r="A157" t="str">
            <v>NX3456</v>
          </cell>
        </row>
        <row r="158">
          <cell r="A158" t="str">
            <v>NX3457</v>
          </cell>
        </row>
        <row r="159">
          <cell r="A159" t="str">
            <v>NX3445</v>
          </cell>
        </row>
        <row r="160">
          <cell r="A160" t="str">
            <v>NX3435</v>
          </cell>
        </row>
        <row r="161">
          <cell r="A161" t="str">
            <v>NX3423</v>
          </cell>
        </row>
        <row r="162">
          <cell r="A162" t="str">
            <v>NX3535</v>
          </cell>
        </row>
        <row r="163">
          <cell r="A163" t="str">
            <v>NX3536</v>
          </cell>
        </row>
        <row r="164">
          <cell r="A164">
            <v>280239</v>
          </cell>
        </row>
        <row r="165">
          <cell r="A165" t="str">
            <v>NX3482</v>
          </cell>
        </row>
        <row r="166">
          <cell r="A166" t="str">
            <v>NX3483</v>
          </cell>
        </row>
        <row r="167">
          <cell r="A167" t="str">
            <v>NX3484</v>
          </cell>
        </row>
        <row r="168">
          <cell r="A168" t="str">
            <v>NX3542</v>
          </cell>
        </row>
        <row r="169">
          <cell r="A169" t="str">
            <v>NX3567</v>
          </cell>
        </row>
        <row r="170">
          <cell r="A170">
            <v>280241</v>
          </cell>
        </row>
        <row r="171">
          <cell r="A171">
            <v>280222</v>
          </cell>
        </row>
        <row r="172">
          <cell r="A172" t="str">
            <v>NX3495</v>
          </cell>
        </row>
        <row r="173">
          <cell r="A173" t="str">
            <v>NX3480</v>
          </cell>
        </row>
        <row r="174">
          <cell r="A174" t="str">
            <v>NX3461</v>
          </cell>
        </row>
        <row r="175">
          <cell r="A175">
            <v>280197</v>
          </cell>
        </row>
        <row r="176">
          <cell r="A176">
            <v>280150</v>
          </cell>
        </row>
        <row r="177">
          <cell r="A177">
            <v>280264</v>
          </cell>
        </row>
        <row r="178">
          <cell r="A178">
            <v>280258</v>
          </cell>
        </row>
        <row r="179">
          <cell r="A179">
            <v>280328</v>
          </cell>
        </row>
        <row r="180">
          <cell r="A180">
            <v>280257</v>
          </cell>
        </row>
        <row r="181">
          <cell r="A181">
            <v>280227</v>
          </cell>
        </row>
        <row r="182">
          <cell r="A182">
            <v>280315</v>
          </cell>
        </row>
        <row r="183">
          <cell r="A183">
            <v>280327</v>
          </cell>
        </row>
        <row r="184">
          <cell r="A184">
            <v>280332</v>
          </cell>
        </row>
        <row r="185">
          <cell r="A185">
            <v>280325</v>
          </cell>
        </row>
        <row r="186">
          <cell r="A186">
            <v>280397</v>
          </cell>
        </row>
        <row r="187">
          <cell r="A187">
            <v>280401</v>
          </cell>
        </row>
        <row r="188">
          <cell r="A188">
            <v>280414</v>
          </cell>
        </row>
        <row r="189">
          <cell r="A189" t="str">
            <v>NX3462</v>
          </cell>
        </row>
        <row r="190">
          <cell r="A190" t="str">
            <v>NX3478</v>
          </cell>
        </row>
        <row r="191">
          <cell r="A191" t="str">
            <v>NX3485</v>
          </cell>
        </row>
        <row r="192">
          <cell r="A192" t="str">
            <v>NX3454</v>
          </cell>
        </row>
        <row r="193">
          <cell r="A193" t="str">
            <v>NX3402</v>
          </cell>
        </row>
        <row r="194">
          <cell r="A194" t="str">
            <v>NX3403</v>
          </cell>
        </row>
        <row r="195">
          <cell r="A195" t="str">
            <v>NX3477</v>
          </cell>
        </row>
        <row r="196">
          <cell r="A196" t="str">
            <v>NX3492</v>
          </cell>
        </row>
        <row r="197">
          <cell r="A197" t="str">
            <v>NX3459</v>
          </cell>
        </row>
        <row r="198">
          <cell r="A198" t="str">
            <v>NX3428</v>
          </cell>
        </row>
        <row r="199">
          <cell r="A199">
            <v>280100</v>
          </cell>
        </row>
        <row r="200">
          <cell r="A200">
            <v>280031</v>
          </cell>
        </row>
        <row r="201">
          <cell r="A201">
            <v>280244</v>
          </cell>
        </row>
        <row r="202">
          <cell r="A202">
            <v>280235</v>
          </cell>
        </row>
        <row r="203">
          <cell r="A203">
            <v>280232</v>
          </cell>
        </row>
        <row r="204">
          <cell r="A204">
            <v>280234</v>
          </cell>
        </row>
        <row r="205">
          <cell r="A205">
            <v>280129</v>
          </cell>
        </row>
        <row r="206">
          <cell r="A206">
            <v>280138</v>
          </cell>
        </row>
        <row r="207">
          <cell r="A207">
            <v>280216</v>
          </cell>
        </row>
        <row r="208">
          <cell r="A208">
            <v>280051</v>
          </cell>
        </row>
        <row r="209">
          <cell r="A209" t="str">
            <v>NX3497</v>
          </cell>
        </row>
        <row r="210">
          <cell r="A210" t="str">
            <v>NX3498</v>
          </cell>
        </row>
        <row r="211">
          <cell r="A211" t="str">
            <v>NX3509</v>
          </cell>
        </row>
        <row r="212">
          <cell r="A212" t="str">
            <v>NX3507</v>
          </cell>
        </row>
        <row r="213">
          <cell r="A213" t="str">
            <v>NX3557</v>
          </cell>
        </row>
        <row r="214">
          <cell r="A214" t="str">
            <v>NX3433</v>
          </cell>
        </row>
        <row r="215">
          <cell r="A215" t="str">
            <v>NX3434</v>
          </cell>
        </row>
        <row r="216">
          <cell r="A216" t="str">
            <v>NX3432</v>
          </cell>
        </row>
        <row r="217">
          <cell r="A217" t="str">
            <v>NX3537</v>
          </cell>
        </row>
        <row r="218">
          <cell r="A218" t="str">
            <v>NX3447</v>
          </cell>
        </row>
        <row r="219">
          <cell r="A219" t="str">
            <v>NX3526</v>
          </cell>
        </row>
        <row r="220">
          <cell r="A220" t="str">
            <v>NX3530</v>
          </cell>
        </row>
        <row r="221">
          <cell r="A221" t="str">
            <v>NX3553</v>
          </cell>
        </row>
        <row r="222">
          <cell r="A222" t="str">
            <v>NX3504</v>
          </cell>
        </row>
        <row r="223">
          <cell r="A223" t="str">
            <v>NX3508</v>
          </cell>
        </row>
        <row r="224">
          <cell r="A224" t="str">
            <v>NX3511</v>
          </cell>
        </row>
        <row r="225">
          <cell r="A225" t="str">
            <v>NX3555</v>
          </cell>
        </row>
        <row r="226">
          <cell r="A226" t="str">
            <v>NX3543</v>
          </cell>
        </row>
        <row r="227">
          <cell r="A227" t="str">
            <v>NX3465</v>
          </cell>
        </row>
        <row r="228">
          <cell r="A228" t="str">
            <v>NX3550</v>
          </cell>
        </row>
        <row r="229">
          <cell r="A229" t="str">
            <v>NX3513</v>
          </cell>
        </row>
        <row r="230">
          <cell r="A230">
            <v>280388</v>
          </cell>
        </row>
        <row r="231">
          <cell r="A231">
            <v>280319</v>
          </cell>
        </row>
        <row r="232">
          <cell r="A232">
            <v>280237</v>
          </cell>
        </row>
        <row r="233">
          <cell r="A233">
            <v>280343</v>
          </cell>
        </row>
        <row r="234">
          <cell r="A234">
            <v>280269</v>
          </cell>
        </row>
        <row r="235">
          <cell r="A235">
            <v>280273</v>
          </cell>
        </row>
        <row r="236">
          <cell r="A236">
            <v>280300</v>
          </cell>
        </row>
        <row r="237">
          <cell r="A237">
            <v>280297</v>
          </cell>
        </row>
        <row r="238">
          <cell r="A238">
            <v>280295</v>
          </cell>
        </row>
        <row r="239">
          <cell r="A239">
            <v>280332</v>
          </cell>
        </row>
        <row r="240">
          <cell r="A240">
            <v>280214</v>
          </cell>
        </row>
        <row r="241">
          <cell r="A241">
            <v>280101</v>
          </cell>
        </row>
        <row r="242">
          <cell r="A242" t="str">
            <v>NX3467</v>
          </cell>
        </row>
        <row r="243">
          <cell r="A243" t="str">
            <v>NX3534</v>
          </cell>
        </row>
        <row r="244">
          <cell r="A244" t="str">
            <v>NX3518</v>
          </cell>
        </row>
        <row r="245">
          <cell r="A245" t="str">
            <v>NX3521</v>
          </cell>
        </row>
        <row r="246">
          <cell r="A246" t="str">
            <v>NX3552</v>
          </cell>
        </row>
        <row r="247">
          <cell r="A247" t="str">
            <v>NX3525</v>
          </cell>
        </row>
        <row r="248">
          <cell r="A248">
            <v>280279</v>
          </cell>
        </row>
        <row r="249">
          <cell r="A249">
            <v>280278</v>
          </cell>
        </row>
        <row r="250">
          <cell r="A250">
            <v>280313</v>
          </cell>
        </row>
        <row r="251">
          <cell r="A251">
            <v>280306</v>
          </cell>
        </row>
        <row r="252">
          <cell r="A252">
            <v>280308</v>
          </cell>
        </row>
        <row r="253">
          <cell r="A253">
            <v>280015</v>
          </cell>
        </row>
        <row r="254">
          <cell r="A254">
            <v>280312</v>
          </cell>
        </row>
        <row r="255">
          <cell r="A255">
            <v>280289</v>
          </cell>
        </row>
        <row r="256">
          <cell r="A256">
            <v>280326</v>
          </cell>
        </row>
        <row r="257">
          <cell r="A257">
            <v>280291</v>
          </cell>
        </row>
        <row r="258">
          <cell r="A258">
            <v>280284</v>
          </cell>
        </row>
        <row r="259">
          <cell r="A259">
            <v>280288</v>
          </cell>
        </row>
        <row r="260">
          <cell r="A260">
            <v>280293</v>
          </cell>
        </row>
        <row r="261">
          <cell r="A261">
            <v>280301</v>
          </cell>
        </row>
        <row r="262">
          <cell r="A262">
            <v>280292</v>
          </cell>
        </row>
        <row r="263">
          <cell r="A263">
            <v>280290</v>
          </cell>
        </row>
        <row r="264">
          <cell r="A264" t="str">
            <v>NX3515</v>
          </cell>
        </row>
        <row r="265">
          <cell r="A265" t="str">
            <v>NX3514</v>
          </cell>
        </row>
        <row r="266">
          <cell r="A266" t="str">
            <v>NX3516</v>
          </cell>
        </row>
        <row r="267">
          <cell r="A267" t="str">
            <v>NX3545</v>
          </cell>
        </row>
        <row r="268">
          <cell r="A268" t="str">
            <v>NX3517</v>
          </cell>
        </row>
        <row r="269">
          <cell r="A269" t="str">
            <v>NX3523</v>
          </cell>
        </row>
        <row r="270">
          <cell r="A270" t="str">
            <v>NX3524</v>
          </cell>
        </row>
        <row r="271">
          <cell r="A271" t="str">
            <v>NX3556</v>
          </cell>
        </row>
        <row r="272">
          <cell r="A272" t="str">
            <v>NX3544</v>
          </cell>
        </row>
        <row r="273">
          <cell r="A273">
            <v>280380</v>
          </cell>
        </row>
        <row r="274">
          <cell r="A274">
            <v>280303</v>
          </cell>
        </row>
        <row r="275">
          <cell r="A275">
            <v>280381</v>
          </cell>
        </row>
        <row r="276">
          <cell r="A276">
            <v>280266</v>
          </cell>
        </row>
        <row r="277">
          <cell r="A277">
            <v>280128</v>
          </cell>
        </row>
        <row r="278">
          <cell r="A278">
            <v>280286</v>
          </cell>
        </row>
        <row r="279">
          <cell r="A279">
            <v>280290</v>
          </cell>
        </row>
        <row r="280">
          <cell r="A280">
            <v>280305</v>
          </cell>
        </row>
        <row r="281">
          <cell r="A281" t="str">
            <v>NX3531</v>
          </cell>
        </row>
        <row r="282">
          <cell r="A282" t="str">
            <v>NX3532</v>
          </cell>
        </row>
        <row r="283">
          <cell r="A283" t="str">
            <v>NX3533</v>
          </cell>
        </row>
        <row r="284">
          <cell r="A284" t="str">
            <v>NX3554</v>
          </cell>
        </row>
        <row r="285">
          <cell r="A285" t="str">
            <v>NX3452</v>
          </cell>
        </row>
        <row r="286">
          <cell r="A286" t="str">
            <v>NX3448</v>
          </cell>
        </row>
        <row r="287">
          <cell r="A287" t="str">
            <v>NX3479</v>
          </cell>
        </row>
        <row r="288">
          <cell r="A288" t="str">
            <v>NX3487</v>
          </cell>
        </row>
        <row r="289">
          <cell r="A289" t="str">
            <v>NX3406</v>
          </cell>
        </row>
        <row r="290">
          <cell r="A290">
            <v>280380</v>
          </cell>
        </row>
        <row r="291">
          <cell r="A291">
            <v>280453</v>
          </cell>
        </row>
        <row r="292">
          <cell r="A292">
            <v>280452</v>
          </cell>
        </row>
        <row r="293">
          <cell r="A293">
            <v>280280</v>
          </cell>
        </row>
        <row r="294">
          <cell r="A294">
            <v>280316</v>
          </cell>
        </row>
        <row r="295">
          <cell r="A295">
            <v>280112</v>
          </cell>
        </row>
        <row r="296">
          <cell r="A296">
            <v>280146</v>
          </cell>
        </row>
        <row r="297">
          <cell r="A297">
            <v>280099</v>
          </cell>
        </row>
        <row r="298">
          <cell r="A298">
            <v>280108</v>
          </cell>
        </row>
        <row r="299">
          <cell r="A299">
            <v>280103</v>
          </cell>
        </row>
        <row r="300">
          <cell r="A300">
            <v>280194</v>
          </cell>
        </row>
        <row r="301">
          <cell r="A301">
            <v>280182</v>
          </cell>
        </row>
        <row r="302">
          <cell r="A302" t="str">
            <v>NX3571</v>
          </cell>
        </row>
        <row r="303">
          <cell r="A303">
            <v>280464</v>
          </cell>
        </row>
        <row r="304">
          <cell r="A304" t="str">
            <v>NX3548</v>
          </cell>
        </row>
        <row r="305">
          <cell r="A305" t="str">
            <v>NX3549</v>
          </cell>
        </row>
        <row r="306">
          <cell r="A306" t="str">
            <v>NX3570</v>
          </cell>
        </row>
        <row r="307">
          <cell r="A307" t="str">
            <v>NX3540</v>
          </cell>
        </row>
        <row r="308">
          <cell r="A308">
            <v>280253</v>
          </cell>
        </row>
        <row r="309">
          <cell r="A309">
            <v>280444</v>
          </cell>
        </row>
        <row r="310">
          <cell r="A310">
            <v>280416</v>
          </cell>
        </row>
        <row r="311">
          <cell r="A311">
            <v>280429</v>
          </cell>
        </row>
        <row r="312">
          <cell r="A312">
            <v>280461</v>
          </cell>
        </row>
        <row r="313">
          <cell r="A313">
            <v>280417</v>
          </cell>
        </row>
        <row r="314">
          <cell r="A314">
            <v>280127</v>
          </cell>
        </row>
        <row r="315">
          <cell r="A315">
            <v>280462</v>
          </cell>
        </row>
        <row r="316">
          <cell r="A316">
            <v>280435</v>
          </cell>
        </row>
        <row r="317">
          <cell r="A317">
            <v>280436</v>
          </cell>
        </row>
        <row r="318">
          <cell r="A318">
            <v>280421</v>
          </cell>
        </row>
        <row r="319">
          <cell r="A319">
            <v>280422</v>
          </cell>
        </row>
        <row r="320">
          <cell r="A320">
            <v>280437</v>
          </cell>
        </row>
        <row r="321">
          <cell r="A321">
            <v>280451</v>
          </cell>
        </row>
        <row r="322">
          <cell r="A322">
            <v>280423</v>
          </cell>
        </row>
        <row r="323">
          <cell r="A323">
            <v>280427</v>
          </cell>
        </row>
        <row r="324">
          <cell r="A324">
            <v>280428</v>
          </cell>
        </row>
        <row r="325">
          <cell r="A325">
            <v>280411</v>
          </cell>
        </row>
        <row r="326">
          <cell r="A326">
            <v>280412</v>
          </cell>
        </row>
        <row r="327">
          <cell r="A327">
            <v>280447</v>
          </cell>
        </row>
        <row r="328">
          <cell r="A328">
            <v>280448</v>
          </cell>
        </row>
        <row r="329">
          <cell r="A329">
            <v>280449</v>
          </cell>
        </row>
        <row r="330">
          <cell r="A330">
            <v>280450</v>
          </cell>
        </row>
        <row r="331">
          <cell r="A331">
            <v>280441</v>
          </cell>
        </row>
        <row r="332">
          <cell r="A332">
            <v>280456</v>
          </cell>
        </row>
        <row r="333">
          <cell r="A333">
            <v>280434</v>
          </cell>
        </row>
        <row r="334">
          <cell r="A334">
            <v>280430</v>
          </cell>
        </row>
        <row r="335">
          <cell r="A335">
            <v>280431</v>
          </cell>
        </row>
        <row r="336">
          <cell r="A336">
            <v>280432</v>
          </cell>
        </row>
        <row r="337">
          <cell r="A337">
            <v>280253</v>
          </cell>
        </row>
        <row r="338">
          <cell r="A338">
            <v>280462</v>
          </cell>
        </row>
        <row r="339">
          <cell r="A339">
            <v>280463</v>
          </cell>
        </row>
        <row r="340">
          <cell r="A340">
            <v>280465</v>
          </cell>
        </row>
        <row r="341">
          <cell r="A341">
            <v>280387</v>
          </cell>
        </row>
        <row r="342">
          <cell r="A342">
            <v>280410</v>
          </cell>
        </row>
        <row r="343">
          <cell r="A343">
            <v>280393</v>
          </cell>
        </row>
        <row r="344">
          <cell r="A344">
            <v>280386</v>
          </cell>
        </row>
        <row r="345">
          <cell r="A345">
            <v>280389</v>
          </cell>
        </row>
        <row r="346">
          <cell r="A346">
            <v>280361</v>
          </cell>
        </row>
        <row r="347">
          <cell r="A347">
            <v>280355</v>
          </cell>
        </row>
        <row r="348">
          <cell r="A348">
            <v>280395</v>
          </cell>
        </row>
        <row r="349">
          <cell r="A349">
            <v>280394</v>
          </cell>
        </row>
        <row r="350">
          <cell r="A350">
            <v>280348</v>
          </cell>
        </row>
        <row r="351">
          <cell r="A351">
            <v>280392</v>
          </cell>
        </row>
        <row r="352">
          <cell r="A352">
            <v>280448</v>
          </cell>
        </row>
        <row r="353">
          <cell r="A353">
            <v>280441</v>
          </cell>
        </row>
        <row r="354">
          <cell r="A354">
            <v>280456</v>
          </cell>
        </row>
        <row r="355">
          <cell r="A355">
            <v>280349</v>
          </cell>
        </row>
        <row r="356">
          <cell r="A356">
            <v>280396</v>
          </cell>
        </row>
        <row r="357">
          <cell r="A357">
            <v>280384</v>
          </cell>
        </row>
        <row r="358">
          <cell r="A358">
            <v>280367</v>
          </cell>
        </row>
        <row r="359">
          <cell r="A359">
            <v>280359</v>
          </cell>
        </row>
        <row r="360">
          <cell r="A360">
            <v>280352</v>
          </cell>
        </row>
        <row r="361">
          <cell r="A361">
            <v>280377</v>
          </cell>
        </row>
        <row r="362">
          <cell r="A362">
            <v>280347</v>
          </cell>
        </row>
        <row r="363">
          <cell r="A363">
            <v>280379</v>
          </cell>
        </row>
        <row r="364">
          <cell r="A364">
            <v>280469</v>
          </cell>
        </row>
        <row r="365">
          <cell r="A365">
            <v>280409</v>
          </cell>
        </row>
        <row r="366">
          <cell r="A366" t="str">
            <v>NX3401</v>
          </cell>
        </row>
        <row r="367">
          <cell r="A367">
            <v>280458</v>
          </cell>
        </row>
        <row r="368">
          <cell r="A368">
            <v>280356</v>
          </cell>
        </row>
        <row r="369">
          <cell r="A369">
            <v>280471</v>
          </cell>
        </row>
        <row r="370">
          <cell r="A370" t="str">
            <v>NX3529</v>
          </cell>
        </row>
      </sheetData>
      <sheetData sheetId="15">
        <row r="2">
          <cell r="E2">
            <v>280386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8BB7-C3D4-4142-A9C5-752194B1C99D}">
  <sheetPr codeName="Planilha36">
    <tabColor rgb="FF8F5B0F"/>
    <pageSetUpPr fitToPage="1"/>
  </sheetPr>
  <dimension ref="A1:V26"/>
  <sheetViews>
    <sheetView showGridLines="0" zoomScale="40" zoomScaleNormal="40" workbookViewId="0">
      <pane xSplit="4" ySplit="3" topLeftCell="E4" activePane="bottomRight" state="frozen"/>
      <selection pane="topRight" activeCell="C13" sqref="C13"/>
      <selection pane="bottomLeft" activeCell="C13" sqref="C13"/>
      <selection pane="bottomRight" activeCell="A4" sqref="A4"/>
    </sheetView>
  </sheetViews>
  <sheetFormatPr defaultColWidth="8.85546875" defaultRowHeight="13.5" x14ac:dyDescent="0.25"/>
  <cols>
    <col min="1" max="1" width="29.5703125" style="8" customWidth="1"/>
    <col min="2" max="2" width="24.5703125" style="8" customWidth="1"/>
    <col min="3" max="3" width="24.28515625" style="8" customWidth="1"/>
    <col min="4" max="4" width="42.42578125" style="8" customWidth="1"/>
    <col min="5" max="5" width="31.28515625" style="8" customWidth="1"/>
    <col min="6" max="7" width="30" style="8" customWidth="1"/>
    <col min="8" max="12" width="25.7109375" style="8" customWidth="1"/>
    <col min="13" max="13" width="29.5703125" style="21" customWidth="1"/>
    <col min="14" max="16" width="24.5703125" style="22" customWidth="1"/>
    <col min="17" max="17" width="26.5703125" style="23" customWidth="1"/>
    <col min="18" max="18" width="27.42578125" style="7" customWidth="1"/>
    <col min="19" max="19" width="24.5703125" style="7" customWidth="1"/>
    <col min="20" max="16384" width="8.85546875" style="8"/>
  </cols>
  <sheetData>
    <row r="1" spans="1:22" ht="46.15" customHeight="1" x14ac:dyDescent="0.25">
      <c r="B1" s="1"/>
      <c r="C1" s="2" t="s">
        <v>39</v>
      </c>
      <c r="D1" s="3"/>
      <c r="E1" s="1"/>
      <c r="F1" s="4"/>
      <c r="G1" s="4"/>
      <c r="H1" s="5"/>
      <c r="I1" s="5"/>
      <c r="J1" s="5"/>
      <c r="K1" s="5"/>
      <c r="L1" s="5"/>
      <c r="M1" s="4"/>
      <c r="N1" s="24"/>
      <c r="O1" s="24"/>
      <c r="P1" s="24"/>
      <c r="Q1" s="25"/>
      <c r="R1" s="6" t="s">
        <v>0</v>
      </c>
      <c r="S1" s="6" t="s">
        <v>1</v>
      </c>
    </row>
    <row r="2" spans="1:22" ht="34.15" customHeight="1" x14ac:dyDescent="0.25">
      <c r="B2" s="1"/>
      <c r="C2" s="26">
        <v>45594</v>
      </c>
      <c r="D2" s="3"/>
      <c r="E2" s="1"/>
      <c r="F2" s="4"/>
      <c r="G2" s="4"/>
      <c r="H2" s="5"/>
      <c r="I2" s="5"/>
      <c r="J2" s="5"/>
      <c r="K2" s="5"/>
      <c r="L2" s="5"/>
      <c r="M2" s="4"/>
      <c r="N2" s="24"/>
      <c r="O2" s="24"/>
      <c r="P2" s="24"/>
      <c r="Q2" s="25"/>
      <c r="R2" s="6"/>
      <c r="S2" s="6"/>
    </row>
    <row r="3" spans="1:22" s="12" customFormat="1" ht="81" customHeight="1" x14ac:dyDescent="0.25"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37</v>
      </c>
      <c r="H3" s="9" t="s">
        <v>7</v>
      </c>
      <c r="I3" s="9" t="s">
        <v>4</v>
      </c>
      <c r="J3" s="9" t="s">
        <v>46</v>
      </c>
      <c r="K3" s="9" t="s">
        <v>81</v>
      </c>
      <c r="L3" s="9" t="s">
        <v>80</v>
      </c>
      <c r="M3" s="9" t="s">
        <v>8</v>
      </c>
      <c r="N3" s="9" t="s">
        <v>9</v>
      </c>
      <c r="O3" s="9" t="s">
        <v>10</v>
      </c>
      <c r="P3" s="9" t="s">
        <v>11</v>
      </c>
      <c r="Q3" s="10" t="s">
        <v>38</v>
      </c>
      <c r="R3" s="11" t="s">
        <v>12</v>
      </c>
      <c r="S3" s="11" t="s">
        <v>12</v>
      </c>
    </row>
    <row r="4" spans="1:22" ht="150" customHeight="1" x14ac:dyDescent="0.25">
      <c r="A4" s="31" t="str">
        <f>LEFT(B4,6)&amp;"-"&amp;RIGHT(G4,3)</f>
        <v>280421-021</v>
      </c>
      <c r="B4" s="27">
        <v>280421</v>
      </c>
      <c r="C4" s="13"/>
      <c r="D4" s="14" t="s">
        <v>13</v>
      </c>
      <c r="E4" s="14" t="s">
        <v>14</v>
      </c>
      <c r="F4" s="14" t="s">
        <v>15</v>
      </c>
      <c r="G4" s="14" t="s">
        <v>40</v>
      </c>
      <c r="H4" s="14" t="s">
        <v>16</v>
      </c>
      <c r="I4" s="14" t="s">
        <v>93</v>
      </c>
      <c r="J4" s="14" t="s">
        <v>57</v>
      </c>
      <c r="K4" s="14" t="s">
        <v>96</v>
      </c>
      <c r="L4" s="14" t="str">
        <f>I4&amp;"&lt;br&gt;&lt;br&gt;
Composição: "&amp;E4&amp;"&lt;br&gt;&lt;br&gt;
"&amp;K4</f>
        <v>O Corset Eleonora é confeccionado em linho, oferecendo uma estrutura firme e sofisticada. A peça apresenta cor esmeralda,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refinado.&lt;br&gt;&lt;br&gt;
Composição: 100% LINHO&lt;br&gt;&lt;br&gt;
Medidas da Modelo:
Altura:1,80
Busto:78
Cintura:58
Quadril:88
Manequi:36</v>
      </c>
      <c r="M4" s="15" t="s">
        <v>36</v>
      </c>
      <c r="N4" s="16">
        <v>138</v>
      </c>
      <c r="O4" s="16">
        <v>45</v>
      </c>
      <c r="P4" s="16">
        <v>183</v>
      </c>
      <c r="Q4" s="10">
        <v>45590</v>
      </c>
      <c r="R4" s="17">
        <v>529.9</v>
      </c>
      <c r="S4" s="17">
        <v>1489</v>
      </c>
      <c r="V4" s="8" t="s">
        <v>97</v>
      </c>
    </row>
    <row r="5" spans="1:22" ht="150" customHeight="1" x14ac:dyDescent="0.25">
      <c r="A5" s="31" t="str">
        <f t="shared" ref="A5:A26" si="0">LEFT(B5,6)&amp;"-"&amp;RIGHT(G5,3)</f>
        <v>280422-021</v>
      </c>
      <c r="B5" s="27">
        <v>280422</v>
      </c>
      <c r="C5" s="18"/>
      <c r="D5" s="14" t="s">
        <v>17</v>
      </c>
      <c r="E5" s="14" t="s">
        <v>14</v>
      </c>
      <c r="F5" s="14" t="s">
        <v>15</v>
      </c>
      <c r="G5" s="14" t="s">
        <v>40</v>
      </c>
      <c r="H5" s="14" t="s">
        <v>16</v>
      </c>
      <c r="I5" s="14" t="s">
        <v>50</v>
      </c>
      <c r="J5" s="14" t="s">
        <v>58</v>
      </c>
      <c r="K5" s="14" t="s">
        <v>96</v>
      </c>
      <c r="L5" s="14" t="str">
        <f t="shared" ref="L5:L26" si="1">I5&amp;"&lt;br&gt;&lt;br&gt;
Composição: "&amp;E5&amp;"&lt;br&gt;&lt;br&gt;
"&amp;K5</f>
        <v>A calça Eleonora é confeccionada em linho.
A peça apresenta modelagem reta e solta, proporcionando um visual sofisticado e confortável.
Possui cor esmeralda,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v>
      </c>
      <c r="M5" s="15" t="s">
        <v>36</v>
      </c>
      <c r="N5" s="16">
        <v>169</v>
      </c>
      <c r="O5" s="16">
        <v>40</v>
      </c>
      <c r="P5" s="16">
        <v>209</v>
      </c>
      <c r="Q5" s="10">
        <v>45590</v>
      </c>
      <c r="R5" s="17">
        <v>589.9</v>
      </c>
      <c r="S5" s="17">
        <v>1589</v>
      </c>
      <c r="V5" s="8" t="s">
        <v>98</v>
      </c>
    </row>
    <row r="6" spans="1:22" ht="150" customHeight="1" x14ac:dyDescent="0.25">
      <c r="A6" s="31" t="str">
        <f t="shared" si="0"/>
        <v>280422-010</v>
      </c>
      <c r="B6" s="27">
        <v>280422</v>
      </c>
      <c r="C6" s="18"/>
      <c r="D6" s="14" t="s">
        <v>17</v>
      </c>
      <c r="E6" s="14" t="s">
        <v>14</v>
      </c>
      <c r="F6" s="14" t="s">
        <v>18</v>
      </c>
      <c r="G6" s="14" t="s">
        <v>41</v>
      </c>
      <c r="H6" s="14" t="s">
        <v>19</v>
      </c>
      <c r="I6" s="14" t="s">
        <v>51</v>
      </c>
      <c r="J6" s="14" t="s">
        <v>59</v>
      </c>
      <c r="K6" s="14" t="s">
        <v>96</v>
      </c>
      <c r="L6" s="14" t="str">
        <f t="shared" si="1"/>
        <v>A calça Eleonora é confeccionada em linho.
A peça apresenta modelagem reta e solta, proporcionando um visual sofisticado e confortável.
Possui cor amarela,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v>
      </c>
      <c r="M6" s="15" t="s">
        <v>36</v>
      </c>
      <c r="N6" s="16">
        <v>142</v>
      </c>
      <c r="O6" s="16">
        <v>34</v>
      </c>
      <c r="P6" s="16">
        <v>176</v>
      </c>
      <c r="Q6" s="10">
        <v>45590</v>
      </c>
      <c r="R6" s="17">
        <v>589.9</v>
      </c>
      <c r="S6" s="17">
        <v>1589</v>
      </c>
      <c r="V6" s="8" t="s">
        <v>99</v>
      </c>
    </row>
    <row r="7" spans="1:22" ht="150" customHeight="1" x14ac:dyDescent="0.25">
      <c r="A7" s="27" t="str">
        <f t="shared" si="0"/>
        <v>280437-010</v>
      </c>
      <c r="B7" s="27">
        <v>280437</v>
      </c>
      <c r="C7" s="19"/>
      <c r="D7" s="14" t="s">
        <v>20</v>
      </c>
      <c r="E7" s="14" t="s">
        <v>14</v>
      </c>
      <c r="F7" s="14" t="s">
        <v>18</v>
      </c>
      <c r="G7" s="14" t="s">
        <v>41</v>
      </c>
      <c r="H7" s="14" t="s">
        <v>19</v>
      </c>
      <c r="I7" s="14" t="s">
        <v>86</v>
      </c>
      <c r="J7" s="14" t="s">
        <v>60</v>
      </c>
      <c r="K7" s="14" t="s">
        <v>96</v>
      </c>
      <c r="L7" s="14" t="str">
        <f t="shared" si="1"/>
        <v xml:space="preserve">
O Vestido Longuete Agata é confeccionado em linho, trazendo um toque natural e sofisticado à peça. Apresenta a cor amarela,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confortáveis.&lt;br&gt;&lt;br&gt;
Composição: 100% LINHO&lt;br&gt;&lt;br&gt;
Medidas da Modelo:
Altura:1,80
Busto:78
Cintura:58
Quadril:88
Manequi:36</v>
      </c>
      <c r="M7" s="15" t="s">
        <v>36</v>
      </c>
      <c r="N7" s="16">
        <v>85</v>
      </c>
      <c r="O7" s="16">
        <v>31</v>
      </c>
      <c r="P7" s="16">
        <v>116</v>
      </c>
      <c r="Q7" s="10">
        <v>45590</v>
      </c>
      <c r="R7" s="17">
        <v>1189.9000000000001</v>
      </c>
      <c r="S7" s="17">
        <v>2989</v>
      </c>
    </row>
    <row r="8" spans="1:22" ht="150" customHeight="1" x14ac:dyDescent="0.25">
      <c r="A8" s="31" t="str">
        <f t="shared" si="0"/>
        <v>280451-010</v>
      </c>
      <c r="B8" s="27">
        <v>280451</v>
      </c>
      <c r="C8" s="13"/>
      <c r="D8" s="14" t="s">
        <v>21</v>
      </c>
      <c r="E8" s="15" t="s">
        <v>14</v>
      </c>
      <c r="F8" s="14" t="s">
        <v>18</v>
      </c>
      <c r="G8" s="14" t="s">
        <v>41</v>
      </c>
      <c r="H8" s="14" t="s">
        <v>19</v>
      </c>
      <c r="I8" s="14" t="s">
        <v>87</v>
      </c>
      <c r="J8" s="14" t="s">
        <v>67</v>
      </c>
      <c r="K8" s="14" t="s">
        <v>96</v>
      </c>
      <c r="L8" s="14" t="str">
        <f t="shared" si="1"/>
        <v>O Top Agata é confeccionado em linho, proporcionando um toque leve e confortável. A peça, na cor amarelo vibrante, destaca-se pelo seu design moderno e feminino. O modelo é tomara que caia, com um detalhe de babados assimétricos que adicionam volume e movimento ao busto, criando uma aparência sofisticada e ousada. A parte inferior do top possui uma leve barra com babados, reforçando o toque romântico e delicado. Ideal para compor looks elegantes e alegres em ocasiões especiais.&lt;br&gt;&lt;br&gt;
Composição: 100% LINHO&lt;br&gt;&lt;br&gt;
Medidas da Modelo:
Altura:1,80
Busto:78
Cintura:58
Quadril:88
Manequi:36</v>
      </c>
      <c r="M8" s="15" t="s">
        <v>36</v>
      </c>
      <c r="N8" s="16">
        <v>130</v>
      </c>
      <c r="O8" s="16">
        <v>29</v>
      </c>
      <c r="P8" s="16">
        <v>159</v>
      </c>
      <c r="Q8" s="10">
        <v>45590</v>
      </c>
      <c r="R8" s="17">
        <v>489.9</v>
      </c>
      <c r="S8" s="17">
        <v>1489</v>
      </c>
    </row>
    <row r="9" spans="1:22" ht="150" customHeight="1" x14ac:dyDescent="0.25">
      <c r="A9" s="31" t="str">
        <f t="shared" si="0"/>
        <v>280421-031</v>
      </c>
      <c r="B9" s="27">
        <v>280421</v>
      </c>
      <c r="C9" s="13"/>
      <c r="D9" s="14" t="s">
        <v>13</v>
      </c>
      <c r="E9" s="14" t="s">
        <v>14</v>
      </c>
      <c r="F9" s="14" t="s">
        <v>22</v>
      </c>
      <c r="G9" s="14" t="s">
        <v>42</v>
      </c>
      <c r="H9" s="14" t="s">
        <v>23</v>
      </c>
      <c r="I9" s="14" t="s">
        <v>94</v>
      </c>
      <c r="J9" s="14" t="s">
        <v>68</v>
      </c>
      <c r="K9" s="14" t="s">
        <v>96</v>
      </c>
      <c r="L9" s="14" t="str">
        <f t="shared" si="1"/>
        <v>O Corset Eleonora é confeccionado em linho, oferecendo uma estrutura firme e sofisticada. A peça apresenta cor areia, com modelagem ajustada que realça a silhueta de forma elegante. Seu design tomara-que-caia valoriza o colo, enquanto as costuras aparentes proporcionam um toque de modernidade. O comprimento é regular, ideal para combinar com peças de cintura alta, criando um visual clássico e refinado.&lt;br&gt;&lt;br&gt;
Composição: 100% LINHO&lt;br&gt;&lt;br&gt;
Medidas da Modelo:
Altura:1,80
Busto:78
Cintura:58
Quadril:88
Manequi:36</v>
      </c>
      <c r="M9" s="15" t="s">
        <v>36</v>
      </c>
      <c r="N9" s="16">
        <v>170</v>
      </c>
      <c r="O9" s="16">
        <v>64</v>
      </c>
      <c r="P9" s="16">
        <v>234</v>
      </c>
      <c r="Q9" s="10">
        <v>45590</v>
      </c>
      <c r="R9" s="17">
        <v>529.9</v>
      </c>
      <c r="S9" s="17">
        <v>1489</v>
      </c>
    </row>
    <row r="10" spans="1:22" ht="150" customHeight="1" x14ac:dyDescent="0.25">
      <c r="A10" s="27" t="str">
        <f t="shared" si="0"/>
        <v>280423-005</v>
      </c>
      <c r="B10" s="27">
        <v>280423</v>
      </c>
      <c r="C10" s="20"/>
      <c r="D10" s="14" t="s">
        <v>24</v>
      </c>
      <c r="E10" s="14" t="s">
        <v>14</v>
      </c>
      <c r="F10" s="14" t="s">
        <v>25</v>
      </c>
      <c r="G10" s="14" t="s">
        <v>43</v>
      </c>
      <c r="H10" s="14" t="s">
        <v>23</v>
      </c>
      <c r="I10" s="14" t="s">
        <v>55</v>
      </c>
      <c r="J10" s="14" t="s">
        <v>69</v>
      </c>
      <c r="K10" s="14" t="s">
        <v>96</v>
      </c>
      <c r="L10" s="14" t="str">
        <f t="shared" si="1"/>
        <v>O vestido longo Agata é confeccionado em linho.
A peça apresenta modelagem tomara-que-caia, com detalhes em camadas que proporcionam um visual elegante e fluido.
Possui cor off white, com camadas sobrepostas que adicionam movimento e sofisticação ao look.
Ideal para ocasiões formais ou eventos especiais, garantindo um caimento leve e confortável, destacando a feminilidade e a elegância.&lt;br&gt;&lt;br&gt;
Composição: 100% LINHO&lt;br&gt;&lt;br&gt;
Medidas da Modelo:
Altura:1,80
Busto:78
Cintura:58
Quadril:88
Manequi:36</v>
      </c>
      <c r="M10" s="15" t="s">
        <v>36</v>
      </c>
      <c r="N10" s="16">
        <v>115</v>
      </c>
      <c r="O10" s="16">
        <v>45</v>
      </c>
      <c r="P10" s="16">
        <v>160</v>
      </c>
      <c r="Q10" s="10">
        <v>45590</v>
      </c>
      <c r="R10" s="17">
        <v>1189.9000000000001</v>
      </c>
      <c r="S10" s="17">
        <v>2989</v>
      </c>
    </row>
    <row r="11" spans="1:22" ht="150" customHeight="1" x14ac:dyDescent="0.25">
      <c r="A11" s="27" t="str">
        <f t="shared" si="0"/>
        <v>280423-044</v>
      </c>
      <c r="B11" s="27">
        <v>280423</v>
      </c>
      <c r="C11" s="13"/>
      <c r="D11" s="14" t="s">
        <v>24</v>
      </c>
      <c r="E11" s="14" t="s">
        <v>14</v>
      </c>
      <c r="F11" s="14" t="s">
        <v>26</v>
      </c>
      <c r="G11" s="14" t="s">
        <v>44</v>
      </c>
      <c r="H11" s="14" t="s">
        <v>23</v>
      </c>
      <c r="I11" s="14" t="s">
        <v>56</v>
      </c>
      <c r="J11" s="14" t="s">
        <v>70</v>
      </c>
      <c r="K11" s="14" t="s">
        <v>95</v>
      </c>
      <c r="L11" s="14" t="str">
        <f t="shared" si="1"/>
        <v>O vestido longo Agata é confeccionado em linho.
A peça apresenta modelagem tomara-que-caia, com detalhes em camadas que proporcionam um visual elegante e fluido.
Possui cor marinho, com camadas sobrepostas que adicionam movimento e sofisticação ao look.
Ideal para ocasiões formais ou eventos especiais, garantindo um caimento leve e confortável, destacando a feminilidade e a elegância.&lt;br&gt;&lt;br&gt;
Composição: 100% LINHO&lt;br&gt;&lt;br&gt;
Medidas da Modelo: Altura: 1,80 
Busto: 82
Cintura: 61
Quadril: 91
Manequim: 36</v>
      </c>
      <c r="M11" s="15" t="s">
        <v>36</v>
      </c>
      <c r="N11" s="16">
        <v>120</v>
      </c>
      <c r="O11" s="16">
        <v>17</v>
      </c>
      <c r="P11" s="16">
        <v>137</v>
      </c>
      <c r="Q11" s="10">
        <v>45590</v>
      </c>
      <c r="R11" s="17">
        <v>1189.9000000000001</v>
      </c>
      <c r="S11" s="17">
        <v>2989</v>
      </c>
    </row>
    <row r="12" spans="1:22" ht="152.1" customHeight="1" x14ac:dyDescent="0.25">
      <c r="A12" s="31" t="str">
        <f t="shared" si="0"/>
        <v>280427-009</v>
      </c>
      <c r="B12" s="27">
        <v>280427</v>
      </c>
      <c r="C12" s="13"/>
      <c r="D12" s="14" t="s">
        <v>27</v>
      </c>
      <c r="E12" s="14" t="s">
        <v>14</v>
      </c>
      <c r="F12" s="14" t="s">
        <v>28</v>
      </c>
      <c r="G12" s="14" t="s">
        <v>45</v>
      </c>
      <c r="H12" s="14" t="s">
        <v>23</v>
      </c>
      <c r="I12" s="14" t="s">
        <v>92</v>
      </c>
      <c r="J12" s="14" t="s">
        <v>71</v>
      </c>
      <c r="K12" s="14" t="s">
        <v>96</v>
      </c>
      <c r="L12" s="14" t="str">
        <f t="shared" si="1"/>
        <v>A Blusa Ágata é confeccionada em linho, proporcionando um caimento elegante e confortável. A peça apresenta um tom vermelho, com modelagem estruturada e mangas bufantes que adicionam volume e estilo ao visual. Seu decote ombro a ombro valoriza o colo, enquanto o detalhe franzido no busto confere sofisticação. O comprimento é cropped, ideal para composições modernas.&lt;br&gt;&lt;br&gt;
Composição: 100% LINHO&lt;br&gt;&lt;br&gt;
Medidas da Modelo:
Altura:1,80
Busto:78
Cintura:58
Quadril:88
Manequi:36</v>
      </c>
      <c r="M12" s="15" t="s">
        <v>36</v>
      </c>
      <c r="N12" s="16">
        <v>101</v>
      </c>
      <c r="O12" s="16">
        <v>42</v>
      </c>
      <c r="P12" s="16">
        <v>143</v>
      </c>
      <c r="Q12" s="10">
        <v>45590</v>
      </c>
      <c r="R12" s="17">
        <v>489.9</v>
      </c>
      <c r="S12" s="17">
        <v>1489</v>
      </c>
    </row>
    <row r="13" spans="1:22" ht="152.1" customHeight="1" x14ac:dyDescent="0.25">
      <c r="A13" s="31" t="str">
        <f t="shared" si="0"/>
        <v>280427-005</v>
      </c>
      <c r="B13" s="27">
        <v>280427</v>
      </c>
      <c r="C13" s="13"/>
      <c r="D13" s="14" t="s">
        <v>27</v>
      </c>
      <c r="E13" s="14" t="s">
        <v>14</v>
      </c>
      <c r="F13" s="14" t="s">
        <v>25</v>
      </c>
      <c r="G13" s="14" t="s">
        <v>43</v>
      </c>
      <c r="H13" s="14" t="s">
        <v>23</v>
      </c>
      <c r="I13" s="14" t="s">
        <v>91</v>
      </c>
      <c r="J13" s="14" t="s">
        <v>72</v>
      </c>
      <c r="K13" s="14" t="s">
        <v>96</v>
      </c>
      <c r="L13" s="14" t="str">
        <f t="shared" si="1"/>
        <v>A Blusa Ágata é confeccionada em linho, proporcionando um caimento elegante e confortável. A peça apresenta um tom off white, com modelagem estruturada e mangas bufantes que adicionam volume e estilo ao visual. Seu decote ombro a ombro valoriza o colo, enquanto o detalhe franzido no busto confere sofisticação. O comprimento é cropped, ideal para composições modernas.&lt;br&gt;&lt;br&gt;
Composição: 100% LINHO&lt;br&gt;&lt;br&gt;
Medidas da Modelo:
Altura:1,80
Busto:78
Cintura:58
Quadril:88
Manequi:36</v>
      </c>
      <c r="M13" s="15" t="s">
        <v>36</v>
      </c>
      <c r="N13" s="16">
        <v>139</v>
      </c>
      <c r="O13" s="16">
        <v>61</v>
      </c>
      <c r="P13" s="16">
        <v>200</v>
      </c>
      <c r="Q13" s="10">
        <v>45590</v>
      </c>
      <c r="R13" s="17">
        <v>489.9</v>
      </c>
      <c r="S13" s="17">
        <v>1489</v>
      </c>
    </row>
    <row r="14" spans="1:22" ht="152.1" customHeight="1" x14ac:dyDescent="0.25">
      <c r="A14" s="31" t="str">
        <f t="shared" si="0"/>
        <v>280427-044</v>
      </c>
      <c r="B14" s="27">
        <v>280427</v>
      </c>
      <c r="C14" s="13"/>
      <c r="D14" s="14" t="s">
        <v>27</v>
      </c>
      <c r="E14" s="14" t="s">
        <v>14</v>
      </c>
      <c r="F14" s="14" t="s">
        <v>26</v>
      </c>
      <c r="G14" s="14" t="s">
        <v>44</v>
      </c>
      <c r="H14" s="14" t="s">
        <v>23</v>
      </c>
      <c r="I14" s="14" t="s">
        <v>90</v>
      </c>
      <c r="J14" s="14" t="s">
        <v>73</v>
      </c>
      <c r="K14" s="14" t="s">
        <v>96</v>
      </c>
      <c r="L14" s="14" t="str">
        <f t="shared" si="1"/>
        <v>A Blusa Ágata é confeccionada em linho, proporcionando um caimento elegante e confortável. A peça apresenta um tom marinho, com modelagem estruturada e mangas bufantes que adicionam volume e estilo ao visual. Seu decote ombro a ombro valoriza o colo, enquanto o detalhe franzido no busto confere sofisticação. O comprimento é cropped, ideal para composições modernas.&lt;br&gt;&lt;br&gt;
Composição: 100% LINHO&lt;br&gt;&lt;br&gt;
Medidas da Modelo:
Altura:1,80
Busto:78
Cintura:58
Quadril:88
Manequi:36</v>
      </c>
      <c r="M14" s="15" t="s">
        <v>36</v>
      </c>
      <c r="N14" s="16">
        <v>102</v>
      </c>
      <c r="O14" s="16">
        <v>42</v>
      </c>
      <c r="P14" s="16">
        <v>144</v>
      </c>
      <c r="Q14" s="10">
        <v>45590</v>
      </c>
      <c r="R14" s="17">
        <v>489.9</v>
      </c>
      <c r="S14" s="17">
        <v>1489</v>
      </c>
    </row>
    <row r="15" spans="1:22" ht="150" customHeight="1" x14ac:dyDescent="0.25">
      <c r="A15" s="31" t="str">
        <f t="shared" si="0"/>
        <v>280428-005</v>
      </c>
      <c r="B15" s="27">
        <v>280428</v>
      </c>
      <c r="C15" s="20"/>
      <c r="D15" s="14" t="s">
        <v>29</v>
      </c>
      <c r="E15" s="14" t="s">
        <v>14</v>
      </c>
      <c r="F15" s="14" t="s">
        <v>25</v>
      </c>
      <c r="G15" s="14" t="s">
        <v>43</v>
      </c>
      <c r="H15" s="14" t="s">
        <v>23</v>
      </c>
      <c r="I15" s="14" t="s">
        <v>47</v>
      </c>
      <c r="J15" s="14" t="s">
        <v>77</v>
      </c>
      <c r="K15" s="14" t="s">
        <v>96</v>
      </c>
      <c r="L15" s="14" t="str">
        <f t="shared" si="1"/>
        <v>A saia Agata é confeccionada em linho.
A peça apresenta modelagem longa e em camadas, proporcionando um visual elegante e sofisticado.
Possui cor off white, com estrutura em camadas que adiciona volume e movimento, além de um caimento fluido.
A saia é ideal para eventos casuais e formais, garantindo leveza e conforto ao look.&lt;br&gt;&lt;br&gt;
Composição: 100% LINHO&lt;br&gt;&lt;br&gt;
Medidas da Modelo:
Altura:1,80
Busto:78
Cintura:58
Quadril:88
Manequi:36</v>
      </c>
      <c r="M15" s="15" t="s">
        <v>36</v>
      </c>
      <c r="N15" s="16">
        <v>119</v>
      </c>
      <c r="O15" s="16">
        <v>76</v>
      </c>
      <c r="P15" s="16">
        <v>195</v>
      </c>
      <c r="Q15" s="10">
        <v>45590</v>
      </c>
      <c r="R15" s="17">
        <v>789.9</v>
      </c>
      <c r="S15" s="17">
        <v>2489</v>
      </c>
    </row>
    <row r="16" spans="1:22" ht="150" customHeight="1" x14ac:dyDescent="0.25">
      <c r="A16" s="31" t="str">
        <f t="shared" si="0"/>
        <v>280428-009</v>
      </c>
      <c r="B16" s="27">
        <v>280428</v>
      </c>
      <c r="C16" s="20"/>
      <c r="D16" s="14" t="s">
        <v>29</v>
      </c>
      <c r="E16" s="14" t="s">
        <v>14</v>
      </c>
      <c r="F16" s="14" t="s">
        <v>28</v>
      </c>
      <c r="G16" s="14" t="s">
        <v>45</v>
      </c>
      <c r="H16" s="14" t="s">
        <v>23</v>
      </c>
      <c r="I16" s="14" t="s">
        <v>48</v>
      </c>
      <c r="J16" s="14" t="s">
        <v>78</v>
      </c>
      <c r="K16" s="14" t="s">
        <v>96</v>
      </c>
      <c r="L16" s="14" t="str">
        <f t="shared" si="1"/>
        <v>A saia Agata é confeccionada em linho.
A peça apresenta modelagem longa e em camadas, proporcionando um visual elegante e sofisticado.
Possui cor vermelha, com estrutura em camadas que adiciona volume e movimento, além de um caimento fluido.
A saia é ideal para eventos casuais e formais, garantindo leveza e conforto ao look.&lt;br&gt;&lt;br&gt;
Composição: 100% LINHO&lt;br&gt;&lt;br&gt;
Medidas da Modelo:
Altura:1,80
Busto:78
Cintura:58
Quadril:88
Manequi:36</v>
      </c>
      <c r="M16" s="15" t="s">
        <v>36</v>
      </c>
      <c r="N16" s="16">
        <v>102</v>
      </c>
      <c r="O16" s="16">
        <v>35</v>
      </c>
      <c r="P16" s="16">
        <v>137</v>
      </c>
      <c r="Q16" s="10">
        <v>45590</v>
      </c>
      <c r="R16" s="17">
        <v>789.9</v>
      </c>
      <c r="S16" s="17">
        <v>2489</v>
      </c>
    </row>
    <row r="17" spans="1:19" ht="150" customHeight="1" x14ac:dyDescent="0.25">
      <c r="A17" s="27" t="str">
        <f t="shared" si="0"/>
        <v>280428-044</v>
      </c>
      <c r="B17" s="27">
        <v>280428</v>
      </c>
      <c r="C17" s="13"/>
      <c r="D17" s="14" t="s">
        <v>29</v>
      </c>
      <c r="E17" s="14" t="s">
        <v>14</v>
      </c>
      <c r="F17" s="14" t="s">
        <v>26</v>
      </c>
      <c r="G17" s="14" t="s">
        <v>44</v>
      </c>
      <c r="H17" s="14" t="s">
        <v>23</v>
      </c>
      <c r="I17" s="14" t="s">
        <v>49</v>
      </c>
      <c r="J17" s="14" t="s">
        <v>79</v>
      </c>
      <c r="K17" s="14" t="s">
        <v>96</v>
      </c>
      <c r="L17" s="14" t="str">
        <f t="shared" si="1"/>
        <v>A saia Agata é confeccionada em linho.
A peça apresenta modelagem longa e em camadas, proporcionando um visual elegante e sofisticado.
Possui cor marinho, com estrutura em camadas que adiciona volume e movimento, além de um caimento fluido.
A saia é ideal para eventos casuais e formais, garantindo leveza e conforto ao look.&lt;br&gt;&lt;br&gt;
Composição: 100% LINHO&lt;br&gt;&lt;br&gt;
Medidas da Modelo:
Altura:1,80
Busto:78
Cintura:58
Quadril:88
Manequi:36</v>
      </c>
      <c r="M17" s="15" t="s">
        <v>36</v>
      </c>
      <c r="N17" s="16">
        <v>117</v>
      </c>
      <c r="O17" s="16">
        <v>56</v>
      </c>
      <c r="P17" s="16">
        <v>173</v>
      </c>
      <c r="Q17" s="10">
        <v>45590</v>
      </c>
      <c r="R17" s="17">
        <v>789.9</v>
      </c>
      <c r="S17" s="17">
        <v>2489</v>
      </c>
    </row>
    <row r="18" spans="1:19" ht="150" customHeight="1" x14ac:dyDescent="0.25">
      <c r="A18" s="27" t="str">
        <f t="shared" si="0"/>
        <v>280437-031</v>
      </c>
      <c r="B18" s="27">
        <v>280437</v>
      </c>
      <c r="C18" s="19"/>
      <c r="D18" s="14" t="s">
        <v>20</v>
      </c>
      <c r="E18" s="14" t="s">
        <v>14</v>
      </c>
      <c r="F18" s="14" t="s">
        <v>22</v>
      </c>
      <c r="G18" s="14" t="s">
        <v>42</v>
      </c>
      <c r="H18" s="14" t="s">
        <v>30</v>
      </c>
      <c r="I18" s="14" t="s">
        <v>89</v>
      </c>
      <c r="J18" s="28" t="s">
        <v>61</v>
      </c>
      <c r="K18" s="14" t="s">
        <v>96</v>
      </c>
      <c r="L18" s="14" t="str">
        <f t="shared" si="1"/>
        <v>O Vestido Longuete Agata é confeccionado em linho, trazendo um toque natural e sofisticado à peça. Apresenta a cor areia,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confortáveis.&lt;br&gt;&lt;br&gt;
Composição: 100% LINHO&lt;br&gt;&lt;br&gt;
Medidas da Modelo:
Altura:1,80
Busto:78
Cintura:58
Quadril:88
Manequi:36</v>
      </c>
      <c r="M18" s="15" t="s">
        <v>36</v>
      </c>
      <c r="N18" s="16">
        <v>82</v>
      </c>
      <c r="O18" s="16">
        <v>58</v>
      </c>
      <c r="P18" s="16">
        <v>140</v>
      </c>
      <c r="Q18" s="10">
        <v>45590</v>
      </c>
      <c r="R18" s="17">
        <v>1189.9000000000001</v>
      </c>
      <c r="S18" s="17">
        <v>2989</v>
      </c>
    </row>
    <row r="19" spans="1:19" ht="150" customHeight="1" x14ac:dyDescent="0.25">
      <c r="A19" s="27" t="str">
        <f t="shared" si="0"/>
        <v>280422-031</v>
      </c>
      <c r="B19" s="27">
        <v>280422</v>
      </c>
      <c r="C19" s="18"/>
      <c r="D19" s="14" t="s">
        <v>17</v>
      </c>
      <c r="E19" s="14" t="s">
        <v>14</v>
      </c>
      <c r="F19" s="14" t="s">
        <v>22</v>
      </c>
      <c r="G19" s="14" t="s">
        <v>42</v>
      </c>
      <c r="H19" s="14" t="s">
        <v>31</v>
      </c>
      <c r="I19" s="14" t="s">
        <v>52</v>
      </c>
      <c r="J19" s="28" t="s">
        <v>62</v>
      </c>
      <c r="K19" s="14" t="s">
        <v>96</v>
      </c>
      <c r="L19" s="14" t="str">
        <f t="shared" si="1"/>
        <v>A calça Eleonora é confeccionada em linho.
A peça apresenta modelagem reta e solta, proporcionando um visual sofisticado e confortável.
Possui cor areia,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v>
      </c>
      <c r="M19" s="15" t="s">
        <v>36</v>
      </c>
      <c r="N19" s="16">
        <v>201</v>
      </c>
      <c r="O19" s="16">
        <v>75</v>
      </c>
      <c r="P19" s="16">
        <v>276</v>
      </c>
      <c r="Q19" s="10">
        <v>45590</v>
      </c>
      <c r="R19" s="17">
        <v>589.9</v>
      </c>
      <c r="S19" s="17">
        <v>1589</v>
      </c>
    </row>
    <row r="20" spans="1:19" ht="150" customHeight="1" x14ac:dyDescent="0.25">
      <c r="A20" s="27" t="str">
        <f t="shared" si="0"/>
        <v>280422-005</v>
      </c>
      <c r="B20" s="27">
        <v>280422</v>
      </c>
      <c r="C20" s="18"/>
      <c r="D20" s="14" t="s">
        <v>17</v>
      </c>
      <c r="E20" s="14" t="s">
        <v>14</v>
      </c>
      <c r="F20" s="14" t="s">
        <v>25</v>
      </c>
      <c r="G20" s="14" t="s">
        <v>43</v>
      </c>
      <c r="H20" s="14" t="s">
        <v>31</v>
      </c>
      <c r="I20" s="14" t="s">
        <v>53</v>
      </c>
      <c r="J20" s="28" t="s">
        <v>63</v>
      </c>
      <c r="K20" s="14" t="s">
        <v>96</v>
      </c>
      <c r="L20" s="14" t="str">
        <f t="shared" si="1"/>
        <v>A calça Eleonora é confeccionada em linho.
A peça apresenta modelagem reta e solta, proporcionando um visual sofisticado e confortável.
Possui cor off white,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v>
      </c>
      <c r="M20" s="15" t="s">
        <v>36</v>
      </c>
      <c r="N20" s="16">
        <v>116</v>
      </c>
      <c r="O20" s="16">
        <v>52</v>
      </c>
      <c r="P20" s="16">
        <v>168</v>
      </c>
      <c r="Q20" s="10">
        <v>45590</v>
      </c>
      <c r="R20" s="17">
        <v>589.9</v>
      </c>
      <c r="S20" s="17">
        <v>1589</v>
      </c>
    </row>
    <row r="21" spans="1:19" ht="150" customHeight="1" x14ac:dyDescent="0.25">
      <c r="A21" s="27" t="str">
        <f t="shared" si="0"/>
        <v>280422-044</v>
      </c>
      <c r="B21" s="27">
        <v>280422</v>
      </c>
      <c r="C21" s="18"/>
      <c r="D21" s="14" t="s">
        <v>17</v>
      </c>
      <c r="E21" s="14" t="s">
        <v>14</v>
      </c>
      <c r="F21" s="14" t="s">
        <v>26</v>
      </c>
      <c r="G21" s="14" t="s">
        <v>44</v>
      </c>
      <c r="H21" s="14" t="s">
        <v>32</v>
      </c>
      <c r="I21" s="14" t="s">
        <v>54</v>
      </c>
      <c r="J21" s="28" t="s">
        <v>64</v>
      </c>
      <c r="K21" s="14" t="s">
        <v>96</v>
      </c>
      <c r="L21" s="14" t="str">
        <f t="shared" si="1"/>
        <v>A calça Eleonora é confeccionada em linho.
A peça apresenta modelagem reta e solta, proporcionando um visual sofisticado e confortável.
Possui cor marinho, com acabamento minimalista, garantindo um toque elegante e versátil ao look.
Ideal para composições formais ou casuais-chiques, conferindo leveza e movimento ao vestir.&lt;br&gt;&lt;br&gt;
Composição: 100% LINHO&lt;br&gt;&lt;br&gt;
Medidas da Modelo:
Altura:1,80
Busto:78
Cintura:58
Quadril:88
Manequi:36</v>
      </c>
      <c r="M21" s="15" t="s">
        <v>36</v>
      </c>
      <c r="N21" s="16">
        <v>190</v>
      </c>
      <c r="O21" s="16">
        <v>54</v>
      </c>
      <c r="P21" s="16">
        <v>244</v>
      </c>
      <c r="Q21" s="10">
        <v>45590</v>
      </c>
      <c r="R21" s="17">
        <v>589.9</v>
      </c>
      <c r="S21" s="17">
        <v>1589</v>
      </c>
    </row>
    <row r="22" spans="1:19" ht="150" customHeight="1" x14ac:dyDescent="0.25">
      <c r="A22" s="27" t="str">
        <f t="shared" si="0"/>
        <v>280437-009</v>
      </c>
      <c r="B22" s="27">
        <v>280437</v>
      </c>
      <c r="C22" s="19"/>
      <c r="D22" s="14" t="s">
        <v>20</v>
      </c>
      <c r="E22" s="14" t="s">
        <v>14</v>
      </c>
      <c r="F22" s="14" t="s">
        <v>28</v>
      </c>
      <c r="G22" s="14" t="s">
        <v>45</v>
      </c>
      <c r="H22" s="14" t="s">
        <v>23</v>
      </c>
      <c r="I22" s="14" t="s">
        <v>85</v>
      </c>
      <c r="J22" s="28" t="s">
        <v>65</v>
      </c>
      <c r="K22" s="14" t="s">
        <v>96</v>
      </c>
      <c r="L22" s="14" t="str">
        <f t="shared" si="1"/>
        <v>O Vestido Longuete Agata é confeccionado em linho, trazendo um toque natural e sofisticado à peça. Apresenta a cor vermelha, que proporciona um visual vibrante e marcante. O modelo é longo, com alças largas ajustáveis por laços nos ombros, que adicionam charme e feminilidade ao design. A peça conta com um decote coração estruturado, realçando o busto de forma delicada. A modelagem ampla e fluida da saia confere leveza e movimento, sendo ideal para composições elegantes e confortáveis.&lt;br&gt;&lt;br&gt;
Composição: 100% LINHO&lt;br&gt;&lt;br&gt;
Medidas da Modelo:
Altura:1,80
Busto:78
Cintura:58
Quadril:88
Manequi:36</v>
      </c>
      <c r="M22" s="15" t="s">
        <v>36</v>
      </c>
      <c r="N22" s="16">
        <v>65</v>
      </c>
      <c r="O22" s="16">
        <v>40</v>
      </c>
      <c r="P22" s="16">
        <v>105</v>
      </c>
      <c r="Q22" s="10">
        <v>45590</v>
      </c>
      <c r="R22" s="17">
        <v>1189.9000000000001</v>
      </c>
      <c r="S22" s="17">
        <v>2989</v>
      </c>
    </row>
    <row r="23" spans="1:19" ht="150" customHeight="1" x14ac:dyDescent="0.25">
      <c r="A23" s="27" t="str">
        <f t="shared" si="0"/>
        <v>280451-044</v>
      </c>
      <c r="B23" s="27">
        <v>280451</v>
      </c>
      <c r="C23" s="13"/>
      <c r="D23" s="14" t="s">
        <v>21</v>
      </c>
      <c r="E23" s="15" t="s">
        <v>14</v>
      </c>
      <c r="F23" s="14" t="s">
        <v>26</v>
      </c>
      <c r="G23" s="14" t="s">
        <v>44</v>
      </c>
      <c r="H23" s="14" t="s">
        <v>32</v>
      </c>
      <c r="I23" s="14" t="s">
        <v>88</v>
      </c>
      <c r="J23" s="14" t="s">
        <v>66</v>
      </c>
      <c r="K23" s="14" t="s">
        <v>96</v>
      </c>
      <c r="L23" s="14" t="str">
        <f t="shared" si="1"/>
        <v>O Top Agata é confeccionado em linho, proporcionando um toque leve e confortável. A peça, na cor marinho, destaca-se pelo seu design moderno e feminino. O modelo é tomara que caia, com um detalhe de babados assimétricos que adicionam volume e movimento ao busto, criando uma aparência sofisticada e ousada. A parte inferior do top possui uma leve barra com babados, reforçando o toque romântico e delicado. Ideal para compor looks elegantes e alegres em ocasiões especiais.&lt;br&gt;&lt;br&gt;
Composição: 100% LINHO&lt;br&gt;&lt;br&gt;
Medidas da Modelo:
Altura:1,80
Busto:78
Cintura:58
Quadril:88
Manequi:36</v>
      </c>
      <c r="M23" s="15" t="s">
        <v>36</v>
      </c>
      <c r="N23" s="16">
        <v>159</v>
      </c>
      <c r="O23" s="16">
        <v>40</v>
      </c>
      <c r="P23" s="16">
        <v>199</v>
      </c>
      <c r="Q23" s="10">
        <v>45590</v>
      </c>
      <c r="R23" s="17">
        <v>489.9</v>
      </c>
      <c r="S23" s="17">
        <v>1489</v>
      </c>
    </row>
    <row r="24" spans="1:19" ht="150" customHeight="1" x14ac:dyDescent="0.25">
      <c r="A24" s="27" t="str">
        <f t="shared" si="0"/>
        <v>280434-005</v>
      </c>
      <c r="B24" s="27">
        <v>280434</v>
      </c>
      <c r="C24" s="13"/>
      <c r="D24" s="14" t="s">
        <v>33</v>
      </c>
      <c r="E24" s="14" t="s">
        <v>34</v>
      </c>
      <c r="F24" s="14" t="s">
        <v>25</v>
      </c>
      <c r="G24" s="14" t="s">
        <v>43</v>
      </c>
      <c r="H24" s="14" t="s">
        <v>35</v>
      </c>
      <c r="I24" s="14" t="s">
        <v>82</v>
      </c>
      <c r="J24" s="14" t="s">
        <v>74</v>
      </c>
      <c r="K24" s="14" t="s">
        <v>96</v>
      </c>
      <c r="L24" s="14" t="str">
        <f t="shared" si="1"/>
        <v>O Vestido Polly é confeccionado em tricôline, oferecendo uma combinação de conforto e elegância. A peça possui cor off-white,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visual.&lt;br&gt;&lt;br&gt;
Composição: 100% ALGODÃO&lt;br&gt;&lt;br&gt;
Medidas da Modelo:
Altura:1,80
Busto:78
Cintura:58
Quadril:88
Manequi:36</v>
      </c>
      <c r="M24" s="15" t="s">
        <v>36</v>
      </c>
      <c r="N24" s="16">
        <v>73</v>
      </c>
      <c r="O24" s="16">
        <v>46</v>
      </c>
      <c r="P24" s="16">
        <v>119</v>
      </c>
      <c r="Q24" s="10">
        <v>45590</v>
      </c>
      <c r="R24" s="17">
        <v>789.9</v>
      </c>
      <c r="S24" s="17">
        <v>1989</v>
      </c>
    </row>
    <row r="25" spans="1:19" ht="150" customHeight="1" x14ac:dyDescent="0.25">
      <c r="A25" s="27" t="str">
        <f t="shared" si="0"/>
        <v>280434-044</v>
      </c>
      <c r="B25" s="27">
        <v>280434</v>
      </c>
      <c r="C25" s="13"/>
      <c r="D25" s="14" t="s">
        <v>33</v>
      </c>
      <c r="E25" s="14" t="s">
        <v>34</v>
      </c>
      <c r="F25" s="14" t="s">
        <v>26</v>
      </c>
      <c r="G25" s="14" t="s">
        <v>44</v>
      </c>
      <c r="H25" s="14" t="s">
        <v>35</v>
      </c>
      <c r="I25" s="14" t="s">
        <v>83</v>
      </c>
      <c r="J25" s="14" t="s">
        <v>75</v>
      </c>
      <c r="K25" s="14" t="s">
        <v>96</v>
      </c>
      <c r="L25" s="14" t="str">
        <f t="shared" si="1"/>
        <v>O Vestido Polly é confeccionado em tricôline, oferecendo uma combinação de conforto e elegância. A peça possui cor marinho,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visual.&lt;br&gt;&lt;br&gt;
Composição: 100% ALGODÃO&lt;br&gt;&lt;br&gt;
Medidas da Modelo:
Altura:1,80
Busto:78
Cintura:58
Quadril:88
Manequi:36</v>
      </c>
      <c r="M25" s="15" t="s">
        <v>36</v>
      </c>
      <c r="N25" s="16">
        <v>92</v>
      </c>
      <c r="O25" s="16">
        <v>47</v>
      </c>
      <c r="P25" s="16">
        <v>139</v>
      </c>
      <c r="Q25" s="10">
        <v>45590</v>
      </c>
      <c r="R25" s="17">
        <v>789.9</v>
      </c>
      <c r="S25" s="17">
        <v>1989</v>
      </c>
    </row>
    <row r="26" spans="1:19" ht="150" customHeight="1" x14ac:dyDescent="0.25">
      <c r="A26" s="27" t="str">
        <f t="shared" si="0"/>
        <v>280434-009</v>
      </c>
      <c r="B26" s="27">
        <v>280434</v>
      </c>
      <c r="C26" s="13"/>
      <c r="D26" s="14" t="s">
        <v>33</v>
      </c>
      <c r="E26" s="14" t="s">
        <v>34</v>
      </c>
      <c r="F26" s="14" t="s">
        <v>28</v>
      </c>
      <c r="G26" s="14" t="s">
        <v>45</v>
      </c>
      <c r="H26" s="14" t="s">
        <v>35</v>
      </c>
      <c r="I26" s="14" t="s">
        <v>84</v>
      </c>
      <c r="J26" s="14" t="s">
        <v>76</v>
      </c>
      <c r="K26" s="14" t="s">
        <v>96</v>
      </c>
      <c r="L26" s="14" t="str">
        <f t="shared" si="1"/>
        <v>O Vestido Polly é confeccionado em tricôline, oferecendo uma combinação de conforto e elegância. A peça possui cor vermelha, destacando-se pela sua leveza e sofisticação. Apresenta uma modelagem ampla e longa, ideal para criar um visual fresco e fluido. Com alças finas e um decote reto, o vestido proporciona um ar delicado e feminino. Possui detalhe de camadas discretas ao longo da saia, criando movimento e textura ao visual.&lt;br&gt;&lt;br&gt;
Composição: 100% ALGODÃO&lt;br&gt;&lt;br&gt;
Medidas da Modelo:
Altura:1,80
Busto:78
Cintura:58
Quadril:88
Manequi:36</v>
      </c>
      <c r="M26" s="15" t="s">
        <v>36</v>
      </c>
      <c r="N26" s="16">
        <v>91</v>
      </c>
      <c r="O26" s="16">
        <v>2</v>
      </c>
      <c r="P26" s="16">
        <v>93</v>
      </c>
      <c r="Q26" s="10">
        <v>45590</v>
      </c>
      <c r="R26" s="17">
        <v>789.9</v>
      </c>
      <c r="S26" s="17">
        <v>1989</v>
      </c>
    </row>
  </sheetData>
  <autoFilter ref="B3:S26" xr:uid="{71674991-771D-45F8-B7AC-7A8A5B200E9B}"/>
  <conditionalFormatting sqref="M4:M26">
    <cfRule type="cellIs" dxfId="4" priority="22" operator="equal">
      <formula>"NÃO LIBERADO"</formula>
    </cfRule>
  </conditionalFormatting>
  <conditionalFormatting sqref="Q3:Q1048576">
    <cfRule type="cellIs" dxfId="3" priority="23" operator="equal">
      <formula>"ENTREGA TOTAL"</formula>
    </cfRule>
    <cfRule type="cellIs" dxfId="2" priority="24" operator="equal">
      <formula>"ATACADO ENTREGUE"</formula>
    </cfRule>
    <cfRule type="cellIs" dxfId="1" priority="25" operator="equal">
      <formula>"ENTREGUE 1º CORTE"</formula>
    </cfRule>
    <cfRule type="cellIs" dxfId="0" priority="26" operator="equal">
      <formula>"VAREJO ENTREGUE"</formula>
    </cfRule>
  </conditionalFormatting>
  <pageMargins left="0.51181102362204722" right="0.51181102362204722" top="0.78740157480314965" bottom="0.78740157480314965" header="0.31496062992125984" footer="0.31496062992125984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67F2-4803-452C-AD48-888E9C623BBE}">
  <dimension ref="A2:C84"/>
  <sheetViews>
    <sheetView tabSelected="1" workbookViewId="0">
      <selection activeCell="C84" sqref="C84"/>
    </sheetView>
  </sheetViews>
  <sheetFormatPr defaultRowHeight="12.75" x14ac:dyDescent="0.2"/>
  <cols>
    <col min="1" max="1" width="12.28515625" customWidth="1"/>
    <col min="2" max="2" width="28.140625" customWidth="1"/>
    <col min="3" max="3" width="11" bestFit="1" customWidth="1"/>
    <col min="257" max="257" width="12.28515625" customWidth="1"/>
    <col min="258" max="258" width="28.140625" customWidth="1"/>
    <col min="513" max="513" width="12.28515625" customWidth="1"/>
    <col min="514" max="514" width="28.140625" customWidth="1"/>
    <col min="769" max="769" width="12.28515625" customWidth="1"/>
    <col min="770" max="770" width="28.140625" customWidth="1"/>
    <col min="1025" max="1025" width="12.28515625" customWidth="1"/>
    <col min="1026" max="1026" width="28.140625" customWidth="1"/>
    <col min="1281" max="1281" width="12.28515625" customWidth="1"/>
    <col min="1282" max="1282" width="28.140625" customWidth="1"/>
    <col min="1537" max="1537" width="12.28515625" customWidth="1"/>
    <col min="1538" max="1538" width="28.140625" customWidth="1"/>
    <col min="1793" max="1793" width="12.28515625" customWidth="1"/>
    <col min="1794" max="1794" width="28.140625" customWidth="1"/>
    <col min="2049" max="2049" width="12.28515625" customWidth="1"/>
    <col min="2050" max="2050" width="28.140625" customWidth="1"/>
    <col min="2305" max="2305" width="12.28515625" customWidth="1"/>
    <col min="2306" max="2306" width="28.140625" customWidth="1"/>
    <col min="2561" max="2561" width="12.28515625" customWidth="1"/>
    <col min="2562" max="2562" width="28.140625" customWidth="1"/>
    <col min="2817" max="2817" width="12.28515625" customWidth="1"/>
    <col min="2818" max="2818" width="28.140625" customWidth="1"/>
    <col min="3073" max="3073" width="12.28515625" customWidth="1"/>
    <col min="3074" max="3074" width="28.140625" customWidth="1"/>
    <col min="3329" max="3329" width="12.28515625" customWidth="1"/>
    <col min="3330" max="3330" width="28.140625" customWidth="1"/>
    <col min="3585" max="3585" width="12.28515625" customWidth="1"/>
    <col min="3586" max="3586" width="28.140625" customWidth="1"/>
    <col min="3841" max="3841" width="12.28515625" customWidth="1"/>
    <col min="3842" max="3842" width="28.140625" customWidth="1"/>
    <col min="4097" max="4097" width="12.28515625" customWidth="1"/>
    <col min="4098" max="4098" width="28.140625" customWidth="1"/>
    <col min="4353" max="4353" width="12.28515625" customWidth="1"/>
    <col min="4354" max="4354" width="28.140625" customWidth="1"/>
    <col min="4609" max="4609" width="12.28515625" customWidth="1"/>
    <col min="4610" max="4610" width="28.140625" customWidth="1"/>
    <col min="4865" max="4865" width="12.28515625" customWidth="1"/>
    <col min="4866" max="4866" width="28.140625" customWidth="1"/>
    <col min="5121" max="5121" width="12.28515625" customWidth="1"/>
    <col min="5122" max="5122" width="28.140625" customWidth="1"/>
    <col min="5377" max="5377" width="12.28515625" customWidth="1"/>
    <col min="5378" max="5378" width="28.140625" customWidth="1"/>
    <col min="5633" max="5633" width="12.28515625" customWidth="1"/>
    <col min="5634" max="5634" width="28.140625" customWidth="1"/>
    <col min="5889" max="5889" width="12.28515625" customWidth="1"/>
    <col min="5890" max="5890" width="28.140625" customWidth="1"/>
    <col min="6145" max="6145" width="12.28515625" customWidth="1"/>
    <col min="6146" max="6146" width="28.140625" customWidth="1"/>
    <col min="6401" max="6401" width="12.28515625" customWidth="1"/>
    <col min="6402" max="6402" width="28.140625" customWidth="1"/>
    <col min="6657" max="6657" width="12.28515625" customWidth="1"/>
    <col min="6658" max="6658" width="28.140625" customWidth="1"/>
    <col min="6913" max="6913" width="12.28515625" customWidth="1"/>
    <col min="6914" max="6914" width="28.140625" customWidth="1"/>
    <col min="7169" max="7169" width="12.28515625" customWidth="1"/>
    <col min="7170" max="7170" width="28.140625" customWidth="1"/>
    <col min="7425" max="7425" width="12.28515625" customWidth="1"/>
    <col min="7426" max="7426" width="28.140625" customWidth="1"/>
    <col min="7681" max="7681" width="12.28515625" customWidth="1"/>
    <col min="7682" max="7682" width="28.140625" customWidth="1"/>
    <col min="7937" max="7937" width="12.28515625" customWidth="1"/>
    <col min="7938" max="7938" width="28.140625" customWidth="1"/>
    <col min="8193" max="8193" width="12.28515625" customWidth="1"/>
    <col min="8194" max="8194" width="28.140625" customWidth="1"/>
    <col min="8449" max="8449" width="12.28515625" customWidth="1"/>
    <col min="8450" max="8450" width="28.140625" customWidth="1"/>
    <col min="8705" max="8705" width="12.28515625" customWidth="1"/>
    <col min="8706" max="8706" width="28.140625" customWidth="1"/>
    <col min="8961" max="8961" width="12.28515625" customWidth="1"/>
    <col min="8962" max="8962" width="28.140625" customWidth="1"/>
    <col min="9217" max="9217" width="12.28515625" customWidth="1"/>
    <col min="9218" max="9218" width="28.140625" customWidth="1"/>
    <col min="9473" max="9473" width="12.28515625" customWidth="1"/>
    <col min="9474" max="9474" width="28.140625" customWidth="1"/>
    <col min="9729" max="9729" width="12.28515625" customWidth="1"/>
    <col min="9730" max="9730" width="28.140625" customWidth="1"/>
    <col min="9985" max="9985" width="12.28515625" customWidth="1"/>
    <col min="9986" max="9986" width="28.140625" customWidth="1"/>
    <col min="10241" max="10241" width="12.28515625" customWidth="1"/>
    <col min="10242" max="10242" width="28.140625" customWidth="1"/>
    <col min="10497" max="10497" width="12.28515625" customWidth="1"/>
    <col min="10498" max="10498" width="28.140625" customWidth="1"/>
    <col min="10753" max="10753" width="12.28515625" customWidth="1"/>
    <col min="10754" max="10754" width="28.140625" customWidth="1"/>
    <col min="11009" max="11009" width="12.28515625" customWidth="1"/>
    <col min="11010" max="11010" width="28.140625" customWidth="1"/>
    <col min="11265" max="11265" width="12.28515625" customWidth="1"/>
    <col min="11266" max="11266" width="28.140625" customWidth="1"/>
    <col min="11521" max="11521" width="12.28515625" customWidth="1"/>
    <col min="11522" max="11522" width="28.140625" customWidth="1"/>
    <col min="11777" max="11777" width="12.28515625" customWidth="1"/>
    <col min="11778" max="11778" width="28.140625" customWidth="1"/>
    <col min="12033" max="12033" width="12.28515625" customWidth="1"/>
    <col min="12034" max="12034" width="28.140625" customWidth="1"/>
    <col min="12289" max="12289" width="12.28515625" customWidth="1"/>
    <col min="12290" max="12290" width="28.140625" customWidth="1"/>
    <col min="12545" max="12545" width="12.28515625" customWidth="1"/>
    <col min="12546" max="12546" width="28.140625" customWidth="1"/>
    <col min="12801" max="12801" width="12.28515625" customWidth="1"/>
    <col min="12802" max="12802" width="28.140625" customWidth="1"/>
    <col min="13057" max="13057" width="12.28515625" customWidth="1"/>
    <col min="13058" max="13058" width="28.140625" customWidth="1"/>
    <col min="13313" max="13313" width="12.28515625" customWidth="1"/>
    <col min="13314" max="13314" width="28.140625" customWidth="1"/>
    <col min="13569" max="13569" width="12.28515625" customWidth="1"/>
    <col min="13570" max="13570" width="28.140625" customWidth="1"/>
    <col min="13825" max="13825" width="12.28515625" customWidth="1"/>
    <col min="13826" max="13826" width="28.140625" customWidth="1"/>
    <col min="14081" max="14081" width="12.28515625" customWidth="1"/>
    <col min="14082" max="14082" width="28.140625" customWidth="1"/>
    <col min="14337" max="14337" width="12.28515625" customWidth="1"/>
    <col min="14338" max="14338" width="28.140625" customWidth="1"/>
    <col min="14593" max="14593" width="12.28515625" customWidth="1"/>
    <col min="14594" max="14594" width="28.140625" customWidth="1"/>
    <col min="14849" max="14849" width="12.28515625" customWidth="1"/>
    <col min="14850" max="14850" width="28.140625" customWidth="1"/>
    <col min="15105" max="15105" width="12.28515625" customWidth="1"/>
    <col min="15106" max="15106" width="28.140625" customWidth="1"/>
    <col min="15361" max="15361" width="12.28515625" customWidth="1"/>
    <col min="15362" max="15362" width="28.140625" customWidth="1"/>
    <col min="15617" max="15617" width="12.28515625" customWidth="1"/>
    <col min="15618" max="15618" width="28.140625" customWidth="1"/>
    <col min="15873" max="15873" width="12.28515625" customWidth="1"/>
    <col min="15874" max="15874" width="28.140625" customWidth="1"/>
    <col min="16129" max="16129" width="12.28515625" customWidth="1"/>
    <col min="16130" max="16130" width="28.140625" customWidth="1"/>
  </cols>
  <sheetData>
    <row r="2" spans="1:3" x14ac:dyDescent="0.2">
      <c r="A2" s="30" t="s">
        <v>167</v>
      </c>
      <c r="B2" s="30"/>
      <c r="C2" s="30"/>
    </row>
    <row r="3" spans="1:3" x14ac:dyDescent="0.2">
      <c r="A3" s="29" t="s">
        <v>101</v>
      </c>
      <c r="B3" s="29" t="s">
        <v>146</v>
      </c>
      <c r="C3">
        <v>1096190245</v>
      </c>
    </row>
    <row r="4" spans="1:3" x14ac:dyDescent="0.2">
      <c r="A4" s="29" t="s">
        <v>147</v>
      </c>
      <c r="B4" s="29" t="s">
        <v>148</v>
      </c>
      <c r="C4">
        <v>205597</v>
      </c>
    </row>
    <row r="5" spans="1:3" x14ac:dyDescent="0.2">
      <c r="A5" s="29" t="s">
        <v>149</v>
      </c>
      <c r="B5" s="29" t="s">
        <v>150</v>
      </c>
      <c r="C5">
        <v>1421631471</v>
      </c>
    </row>
    <row r="6" spans="1:3" x14ac:dyDescent="0.2">
      <c r="A6" s="29" t="s">
        <v>151</v>
      </c>
      <c r="B6" s="29" t="s">
        <v>152</v>
      </c>
      <c r="C6">
        <v>211649718</v>
      </c>
    </row>
    <row r="8" spans="1:3" x14ac:dyDescent="0.2">
      <c r="A8" s="30" t="s">
        <v>183</v>
      </c>
      <c r="B8" s="30"/>
      <c r="C8" s="30"/>
    </row>
    <row r="9" spans="1:3" x14ac:dyDescent="0.2">
      <c r="A9" s="29" t="s">
        <v>115</v>
      </c>
      <c r="B9" s="29" t="s">
        <v>153</v>
      </c>
      <c r="C9">
        <v>910891568</v>
      </c>
    </row>
    <row r="10" spans="1:3" x14ac:dyDescent="0.2">
      <c r="A10" s="29" t="s">
        <v>116</v>
      </c>
      <c r="B10" s="29" t="s">
        <v>154</v>
      </c>
      <c r="C10">
        <v>39306540</v>
      </c>
    </row>
    <row r="11" spans="1:3" x14ac:dyDescent="0.2">
      <c r="A11" s="29" t="s">
        <v>149</v>
      </c>
      <c r="B11" s="29" t="s">
        <v>150</v>
      </c>
      <c r="C11">
        <v>1421631471</v>
      </c>
    </row>
    <row r="12" spans="1:3" x14ac:dyDescent="0.2">
      <c r="A12" s="29" t="s">
        <v>155</v>
      </c>
      <c r="B12" s="29" t="s">
        <v>156</v>
      </c>
      <c r="C12">
        <v>1635062268</v>
      </c>
    </row>
    <row r="14" spans="1:3" x14ac:dyDescent="0.2">
      <c r="A14" s="30" t="s">
        <v>157</v>
      </c>
      <c r="B14" s="30"/>
    </row>
    <row r="15" spans="1:3" x14ac:dyDescent="0.2">
      <c r="A15" s="29" t="s">
        <v>105</v>
      </c>
      <c r="B15" s="29" t="s">
        <v>158</v>
      </c>
      <c r="C15">
        <v>1745023130</v>
      </c>
    </row>
    <row r="16" spans="1:3" x14ac:dyDescent="0.2">
      <c r="A16" s="29" t="s">
        <v>100</v>
      </c>
      <c r="B16" s="29" t="s">
        <v>159</v>
      </c>
      <c r="C16">
        <v>508318759</v>
      </c>
    </row>
    <row r="17" spans="1:3" x14ac:dyDescent="0.2">
      <c r="A17" s="29" t="s">
        <v>109</v>
      </c>
      <c r="B17" s="29" t="s">
        <v>160</v>
      </c>
      <c r="C17">
        <v>1188856369</v>
      </c>
    </row>
    <row r="18" spans="1:3" x14ac:dyDescent="0.2">
      <c r="A18" s="29" t="s">
        <v>161</v>
      </c>
      <c r="B18" s="29" t="s">
        <v>162</v>
      </c>
      <c r="C18">
        <v>598457027</v>
      </c>
    </row>
    <row r="20" spans="1:3" x14ac:dyDescent="0.2">
      <c r="A20" s="30" t="s">
        <v>184</v>
      </c>
      <c r="B20" s="30"/>
    </row>
    <row r="21" spans="1:3" x14ac:dyDescent="0.2">
      <c r="A21" s="29" t="s">
        <v>104</v>
      </c>
      <c r="B21" s="29" t="s">
        <v>164</v>
      </c>
      <c r="C21">
        <v>1262030455</v>
      </c>
    </row>
    <row r="22" spans="1:3" x14ac:dyDescent="0.2">
      <c r="A22" s="29" t="s">
        <v>105</v>
      </c>
      <c r="B22" s="29" t="s">
        <v>158</v>
      </c>
      <c r="C22">
        <v>2029770926</v>
      </c>
    </row>
    <row r="23" spans="1:3" x14ac:dyDescent="0.2">
      <c r="A23" s="29" t="s">
        <v>109</v>
      </c>
      <c r="B23" s="29" t="s">
        <v>160</v>
      </c>
      <c r="C23">
        <v>1188856369</v>
      </c>
    </row>
    <row r="24" spans="1:3" x14ac:dyDescent="0.2">
      <c r="A24" s="29" t="s">
        <v>165</v>
      </c>
      <c r="B24" s="29" t="s">
        <v>166</v>
      </c>
      <c r="C24">
        <v>2072511705</v>
      </c>
    </row>
    <row r="26" spans="1:3" x14ac:dyDescent="0.2">
      <c r="A26" s="30" t="s">
        <v>169</v>
      </c>
      <c r="B26" s="30"/>
    </row>
    <row r="27" spans="1:3" x14ac:dyDescent="0.2">
      <c r="A27" s="29" t="s">
        <v>100</v>
      </c>
      <c r="B27" s="29" t="s">
        <v>168</v>
      </c>
      <c r="C27">
        <v>508318759</v>
      </c>
    </row>
    <row r="28" spans="1:3" x14ac:dyDescent="0.2">
      <c r="A28" t="s">
        <v>109</v>
      </c>
      <c r="B28" s="29" t="s">
        <v>160</v>
      </c>
      <c r="C28">
        <v>1188856369</v>
      </c>
    </row>
    <row r="29" spans="1:3" x14ac:dyDescent="0.2">
      <c r="A29" t="s">
        <v>170</v>
      </c>
      <c r="B29" s="29" t="s">
        <v>171</v>
      </c>
      <c r="C29">
        <v>1828790450</v>
      </c>
    </row>
    <row r="30" spans="1:3" x14ac:dyDescent="0.2">
      <c r="A30" t="s">
        <v>172</v>
      </c>
      <c r="B30" s="29" t="s">
        <v>173</v>
      </c>
      <c r="C30">
        <v>167708944</v>
      </c>
    </row>
    <row r="32" spans="1:3" x14ac:dyDescent="0.2">
      <c r="A32" s="30" t="s">
        <v>174</v>
      </c>
      <c r="B32" s="30"/>
    </row>
    <row r="33" spans="1:3" x14ac:dyDescent="0.2">
      <c r="A33" s="29" t="s">
        <v>105</v>
      </c>
      <c r="B33" s="29" t="s">
        <v>175</v>
      </c>
      <c r="C33">
        <v>2029770926</v>
      </c>
    </row>
    <row r="34" spans="1:3" x14ac:dyDescent="0.2">
      <c r="A34" s="29" t="s">
        <v>170</v>
      </c>
      <c r="B34" s="29" t="s">
        <v>171</v>
      </c>
      <c r="C34">
        <v>1828790450</v>
      </c>
    </row>
    <row r="35" spans="1:3" x14ac:dyDescent="0.2">
      <c r="A35" s="29" t="s">
        <v>172</v>
      </c>
      <c r="B35" s="29" t="s">
        <v>173</v>
      </c>
      <c r="C35">
        <v>167708944</v>
      </c>
    </row>
    <row r="36" spans="1:3" x14ac:dyDescent="0.2">
      <c r="A36" s="29" t="s">
        <v>109</v>
      </c>
      <c r="B36" s="29" t="s">
        <v>160</v>
      </c>
      <c r="C36">
        <v>1188856369</v>
      </c>
    </row>
    <row r="38" spans="1:3" x14ac:dyDescent="0.2">
      <c r="A38" s="30" t="s">
        <v>176</v>
      </c>
      <c r="B38" s="30"/>
    </row>
    <row r="39" spans="1:3" x14ac:dyDescent="0.2">
      <c r="A39" t="s">
        <v>110</v>
      </c>
      <c r="B39" s="29" t="s">
        <v>177</v>
      </c>
      <c r="C39">
        <v>1170880709</v>
      </c>
    </row>
    <row r="40" spans="1:3" x14ac:dyDescent="0.2">
      <c r="A40" t="s">
        <v>119</v>
      </c>
      <c r="B40" s="29" t="s">
        <v>178</v>
      </c>
      <c r="C40">
        <v>1342566579</v>
      </c>
    </row>
    <row r="41" spans="1:3" x14ac:dyDescent="0.2">
      <c r="A41" t="s">
        <v>179</v>
      </c>
      <c r="B41" s="29" t="s">
        <v>180</v>
      </c>
      <c r="C41">
        <v>1957248685</v>
      </c>
    </row>
    <row r="42" spans="1:3" x14ac:dyDescent="0.2">
      <c r="A42" t="s">
        <v>181</v>
      </c>
      <c r="B42" s="29" t="s">
        <v>182</v>
      </c>
      <c r="C42">
        <v>30244</v>
      </c>
    </row>
    <row r="44" spans="1:3" x14ac:dyDescent="0.2">
      <c r="A44" s="32" t="s">
        <v>185</v>
      </c>
      <c r="B44" s="32"/>
    </row>
    <row r="45" spans="1:3" x14ac:dyDescent="0.2">
      <c r="A45" s="33" t="s">
        <v>186</v>
      </c>
      <c r="B45" s="29" t="s">
        <v>187</v>
      </c>
      <c r="C45">
        <v>2123112279</v>
      </c>
    </row>
    <row r="46" spans="1:3" x14ac:dyDescent="0.2">
      <c r="A46" s="29" t="s">
        <v>151</v>
      </c>
      <c r="B46" s="29" t="s">
        <v>152</v>
      </c>
      <c r="C46">
        <v>211649718</v>
      </c>
    </row>
    <row r="47" spans="1:3" x14ac:dyDescent="0.2">
      <c r="A47" s="29" t="s">
        <v>155</v>
      </c>
      <c r="B47" s="29" t="s">
        <v>156</v>
      </c>
      <c r="C47">
        <v>1635062268</v>
      </c>
    </row>
    <row r="48" spans="1:3" x14ac:dyDescent="0.2">
      <c r="A48" s="29" t="s">
        <v>116</v>
      </c>
      <c r="B48" s="29" t="s">
        <v>154</v>
      </c>
      <c r="C48">
        <v>39306540</v>
      </c>
    </row>
    <row r="50" spans="1:3" x14ac:dyDescent="0.2">
      <c r="A50" s="32" t="s">
        <v>188</v>
      </c>
      <c r="B50" s="32"/>
    </row>
    <row r="51" spans="1:3" x14ac:dyDescent="0.2">
      <c r="A51" s="29" t="s">
        <v>112</v>
      </c>
      <c r="B51" s="34" t="s">
        <v>189</v>
      </c>
      <c r="C51">
        <v>196759442</v>
      </c>
    </row>
    <row r="52" spans="1:3" x14ac:dyDescent="0.2">
      <c r="A52" s="29" t="s">
        <v>190</v>
      </c>
      <c r="B52" s="34" t="s">
        <v>191</v>
      </c>
      <c r="C52">
        <v>919864022</v>
      </c>
    </row>
    <row r="53" spans="1:3" x14ac:dyDescent="0.2">
      <c r="A53" s="29" t="s">
        <v>192</v>
      </c>
      <c r="B53" s="34" t="s">
        <v>193</v>
      </c>
      <c r="C53">
        <v>1692367513</v>
      </c>
    </row>
    <row r="54" spans="1:3" x14ac:dyDescent="0.2">
      <c r="A54" s="29" t="s">
        <v>194</v>
      </c>
      <c r="B54" s="34" t="s">
        <v>195</v>
      </c>
      <c r="C54">
        <v>861983372</v>
      </c>
    </row>
    <row r="56" spans="1:3" x14ac:dyDescent="0.2">
      <c r="A56" s="32" t="s">
        <v>196</v>
      </c>
      <c r="B56" s="32"/>
    </row>
    <row r="57" spans="1:3" x14ac:dyDescent="0.2">
      <c r="A57" s="29" t="s">
        <v>111</v>
      </c>
      <c r="B57" s="34" t="s">
        <v>197</v>
      </c>
      <c r="C57">
        <v>1547503671</v>
      </c>
    </row>
    <row r="58" spans="1:3" x14ac:dyDescent="0.2">
      <c r="A58" s="29" t="s">
        <v>192</v>
      </c>
      <c r="B58" s="34" t="s">
        <v>193</v>
      </c>
      <c r="C58">
        <v>1692367513</v>
      </c>
    </row>
    <row r="59" spans="1:3" x14ac:dyDescent="0.2">
      <c r="A59" s="34" t="s">
        <v>116</v>
      </c>
      <c r="B59" s="34" t="s">
        <v>163</v>
      </c>
      <c r="C59">
        <v>39306540</v>
      </c>
    </row>
    <row r="60" spans="1:3" x14ac:dyDescent="0.2">
      <c r="A60" s="29" t="s">
        <v>151</v>
      </c>
      <c r="B60" s="29" t="s">
        <v>152</v>
      </c>
      <c r="C60">
        <v>211649718</v>
      </c>
    </row>
    <row r="62" spans="1:3" x14ac:dyDescent="0.2">
      <c r="A62" s="35" t="s">
        <v>198</v>
      </c>
      <c r="B62" s="35"/>
    </row>
    <row r="63" spans="1:3" x14ac:dyDescent="0.2">
      <c r="A63" s="29" t="s">
        <v>113</v>
      </c>
      <c r="B63" s="29" t="s">
        <v>199</v>
      </c>
      <c r="C63">
        <v>1453114012</v>
      </c>
    </row>
    <row r="64" spans="1:3" x14ac:dyDescent="0.2">
      <c r="A64" s="29" t="s">
        <v>117</v>
      </c>
      <c r="B64" s="29" t="s">
        <v>200</v>
      </c>
      <c r="C64">
        <v>2138988249</v>
      </c>
    </row>
    <row r="65" spans="1:3" x14ac:dyDescent="0.2">
      <c r="A65" s="34" t="s">
        <v>116</v>
      </c>
      <c r="B65" s="34" t="s">
        <v>163</v>
      </c>
      <c r="C65">
        <v>39306540</v>
      </c>
    </row>
    <row r="66" spans="1:3" x14ac:dyDescent="0.2">
      <c r="A66" s="29" t="s">
        <v>151</v>
      </c>
      <c r="B66" s="29" t="s">
        <v>152</v>
      </c>
      <c r="C66">
        <v>211649718</v>
      </c>
    </row>
    <row r="68" spans="1:3" x14ac:dyDescent="0.2">
      <c r="A68" s="32" t="s">
        <v>201</v>
      </c>
      <c r="B68" s="32"/>
    </row>
    <row r="69" spans="1:3" x14ac:dyDescent="0.2">
      <c r="A69" t="s">
        <v>109</v>
      </c>
      <c r="B69" s="29" t="s">
        <v>202</v>
      </c>
      <c r="C69">
        <v>1188856369</v>
      </c>
    </row>
    <row r="70" spans="1:3" x14ac:dyDescent="0.2">
      <c r="A70" s="33" t="s">
        <v>170</v>
      </c>
      <c r="B70" s="29" t="s">
        <v>180</v>
      </c>
      <c r="C70">
        <v>1828790450</v>
      </c>
    </row>
    <row r="71" spans="1:3" x14ac:dyDescent="0.2">
      <c r="A71" s="33" t="s">
        <v>203</v>
      </c>
      <c r="B71" s="29" t="s">
        <v>204</v>
      </c>
      <c r="C71">
        <v>908791565</v>
      </c>
    </row>
    <row r="72" spans="1:3" x14ac:dyDescent="0.2">
      <c r="A72" s="33" t="s">
        <v>205</v>
      </c>
      <c r="B72" s="29" t="s">
        <v>206</v>
      </c>
      <c r="C72">
        <v>1240291110</v>
      </c>
    </row>
    <row r="74" spans="1:3" x14ac:dyDescent="0.2">
      <c r="A74" s="32" t="s">
        <v>207</v>
      </c>
      <c r="B74" s="32"/>
    </row>
    <row r="75" spans="1:3" x14ac:dyDescent="0.2">
      <c r="A75" s="33" t="s">
        <v>108</v>
      </c>
      <c r="B75" s="34" t="s">
        <v>208</v>
      </c>
      <c r="C75">
        <v>650184761</v>
      </c>
    </row>
    <row r="76" spans="1:3" x14ac:dyDescent="0.2">
      <c r="A76" s="33" t="s">
        <v>170</v>
      </c>
      <c r="B76" s="29" t="s">
        <v>180</v>
      </c>
      <c r="C76">
        <v>1828790450</v>
      </c>
    </row>
    <row r="77" spans="1:3" x14ac:dyDescent="0.2">
      <c r="A77" s="33" t="s">
        <v>203</v>
      </c>
      <c r="B77" s="29" t="s">
        <v>204</v>
      </c>
      <c r="C77">
        <v>908791565</v>
      </c>
    </row>
    <row r="78" spans="1:3" x14ac:dyDescent="0.2">
      <c r="A78" s="29" t="s">
        <v>172</v>
      </c>
      <c r="B78" s="29" t="s">
        <v>173</v>
      </c>
      <c r="C78">
        <v>167708944</v>
      </c>
    </row>
    <row r="80" spans="1:3" x14ac:dyDescent="0.2">
      <c r="A80" s="32" t="s">
        <v>209</v>
      </c>
      <c r="B80" s="32"/>
    </row>
    <row r="81" spans="1:3" x14ac:dyDescent="0.2">
      <c r="A81" s="29" t="s">
        <v>110</v>
      </c>
      <c r="B81" s="29" t="s">
        <v>177</v>
      </c>
      <c r="C81">
        <v>1170880709</v>
      </c>
    </row>
    <row r="82" spans="1:3" x14ac:dyDescent="0.2">
      <c r="A82" s="29" t="s">
        <v>109</v>
      </c>
      <c r="B82" s="29" t="s">
        <v>210</v>
      </c>
      <c r="C82">
        <v>1188856369</v>
      </c>
    </row>
    <row r="83" spans="1:3" x14ac:dyDescent="0.2">
      <c r="A83" s="29" t="s">
        <v>211</v>
      </c>
      <c r="B83" s="29" t="s">
        <v>212</v>
      </c>
      <c r="C83">
        <v>30794</v>
      </c>
    </row>
    <row r="84" spans="1:3" x14ac:dyDescent="0.2">
      <c r="A84" s="33" t="s">
        <v>170</v>
      </c>
      <c r="B84" s="29" t="s">
        <v>180</v>
      </c>
      <c r="C84">
        <v>1828790450</v>
      </c>
    </row>
  </sheetData>
  <mergeCells count="14">
    <mergeCell ref="A68:B68"/>
    <mergeCell ref="A74:B74"/>
    <mergeCell ref="A80:B80"/>
    <mergeCell ref="A32:B32"/>
    <mergeCell ref="A38:B38"/>
    <mergeCell ref="A44:B44"/>
    <mergeCell ref="A50:B50"/>
    <mergeCell ref="A56:B56"/>
    <mergeCell ref="A62:B62"/>
    <mergeCell ref="A2:C2"/>
    <mergeCell ref="A8:C8"/>
    <mergeCell ref="A14:B14"/>
    <mergeCell ref="A20:B20"/>
    <mergeCell ref="A26:B2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5943-2EEA-42A9-A85A-8043CCAB605D}">
  <dimension ref="A2:C26"/>
  <sheetViews>
    <sheetView workbookViewId="0">
      <selection activeCell="G15" sqref="G15"/>
    </sheetView>
  </sheetViews>
  <sheetFormatPr defaultRowHeight="12.75" x14ac:dyDescent="0.2"/>
  <cols>
    <col min="1" max="1" width="12.5703125" customWidth="1"/>
  </cols>
  <sheetData>
    <row r="2" spans="1:3" x14ac:dyDescent="0.2">
      <c r="C2" t="s">
        <v>123</v>
      </c>
    </row>
    <row r="3" spans="1:3" x14ac:dyDescent="0.2">
      <c r="C3" t="s">
        <v>124</v>
      </c>
    </row>
    <row r="4" spans="1:3" x14ac:dyDescent="0.2">
      <c r="A4" t="s">
        <v>100</v>
      </c>
      <c r="C4" t="s">
        <v>125</v>
      </c>
    </row>
    <row r="5" spans="1:3" x14ac:dyDescent="0.2">
      <c r="A5" t="s">
        <v>101</v>
      </c>
      <c r="C5" t="s">
        <v>126</v>
      </c>
    </row>
    <row r="6" spans="1:3" x14ac:dyDescent="0.2">
      <c r="A6" t="s">
        <v>102</v>
      </c>
      <c r="C6" t="s">
        <v>127</v>
      </c>
    </row>
    <row r="7" spans="1:3" x14ac:dyDescent="0.2">
      <c r="A7" t="s">
        <v>103</v>
      </c>
      <c r="C7" t="s">
        <v>128</v>
      </c>
    </row>
    <row r="8" spans="1:3" x14ac:dyDescent="0.2">
      <c r="A8" t="s">
        <v>104</v>
      </c>
      <c r="C8" t="s">
        <v>129</v>
      </c>
    </row>
    <row r="9" spans="1:3" x14ac:dyDescent="0.2">
      <c r="A9" t="s">
        <v>105</v>
      </c>
      <c r="C9" t="s">
        <v>130</v>
      </c>
    </row>
    <row r="10" spans="1:3" x14ac:dyDescent="0.2">
      <c r="A10" t="s">
        <v>106</v>
      </c>
      <c r="C10" t="s">
        <v>131</v>
      </c>
    </row>
    <row r="11" spans="1:3" x14ac:dyDescent="0.2">
      <c r="A11" t="s">
        <v>107</v>
      </c>
      <c r="C11" t="s">
        <v>132</v>
      </c>
    </row>
    <row r="12" spans="1:3" x14ac:dyDescent="0.2">
      <c r="A12" t="s">
        <v>108</v>
      </c>
      <c r="C12" t="s">
        <v>133</v>
      </c>
    </row>
    <row r="13" spans="1:3" x14ac:dyDescent="0.2">
      <c r="A13" t="s">
        <v>109</v>
      </c>
      <c r="C13" t="s">
        <v>134</v>
      </c>
    </row>
    <row r="14" spans="1:3" x14ac:dyDescent="0.2">
      <c r="A14" t="s">
        <v>110</v>
      </c>
      <c r="C14" t="s">
        <v>135</v>
      </c>
    </row>
    <row r="15" spans="1:3" x14ac:dyDescent="0.2">
      <c r="A15" t="s">
        <v>111</v>
      </c>
      <c r="C15" t="s">
        <v>136</v>
      </c>
    </row>
    <row r="16" spans="1:3" x14ac:dyDescent="0.2">
      <c r="A16" t="s">
        <v>112</v>
      </c>
      <c r="C16" t="s">
        <v>137</v>
      </c>
    </row>
    <row r="17" spans="1:3" x14ac:dyDescent="0.2">
      <c r="A17" t="s">
        <v>113</v>
      </c>
      <c r="C17" t="s">
        <v>138</v>
      </c>
    </row>
    <row r="18" spans="1:3" x14ac:dyDescent="0.2">
      <c r="A18" t="s">
        <v>114</v>
      </c>
      <c r="C18" t="s">
        <v>139</v>
      </c>
    </row>
    <row r="19" spans="1:3" x14ac:dyDescent="0.2">
      <c r="A19" t="s">
        <v>115</v>
      </c>
      <c r="C19" t="s">
        <v>140</v>
      </c>
    </row>
    <row r="20" spans="1:3" x14ac:dyDescent="0.2">
      <c r="A20" t="s">
        <v>116</v>
      </c>
      <c r="C20" t="s">
        <v>141</v>
      </c>
    </row>
    <row r="21" spans="1:3" x14ac:dyDescent="0.2">
      <c r="A21" t="s">
        <v>117</v>
      </c>
      <c r="C21" t="s">
        <v>142</v>
      </c>
    </row>
    <row r="22" spans="1:3" x14ac:dyDescent="0.2">
      <c r="A22" t="s">
        <v>118</v>
      </c>
      <c r="C22" t="s">
        <v>143</v>
      </c>
    </row>
    <row r="23" spans="1:3" x14ac:dyDescent="0.2">
      <c r="A23" t="s">
        <v>119</v>
      </c>
      <c r="C23" t="s">
        <v>144</v>
      </c>
    </row>
    <row r="24" spans="1:3" x14ac:dyDescent="0.2">
      <c r="A24" t="s">
        <v>120</v>
      </c>
      <c r="C24" t="s">
        <v>145</v>
      </c>
    </row>
    <row r="25" spans="1:3" x14ac:dyDescent="0.2">
      <c r="A25" t="s">
        <v>121</v>
      </c>
    </row>
    <row r="26" spans="1:3" x14ac:dyDescent="0.2">
      <c r="A26" t="s">
        <v>122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0098-5792-47D6-9B64-F353BDF5B137}">
  <dimension ref="A1:B22"/>
  <sheetViews>
    <sheetView workbookViewId="0">
      <selection activeCell="B5" sqref="B5"/>
    </sheetView>
  </sheetViews>
  <sheetFormatPr defaultRowHeight="12.75" x14ac:dyDescent="0.2"/>
  <cols>
    <col min="1" max="1" width="10.5703125" bestFit="1" customWidth="1"/>
    <col min="2" max="2" width="27" bestFit="1" customWidth="1"/>
  </cols>
  <sheetData>
    <row r="1" spans="1:2" x14ac:dyDescent="0.2">
      <c r="A1" s="36" t="s">
        <v>100</v>
      </c>
      <c r="B1" s="36" t="s">
        <v>13</v>
      </c>
    </row>
    <row r="2" spans="1:2" x14ac:dyDescent="0.2">
      <c r="A2" s="36" t="s">
        <v>101</v>
      </c>
      <c r="B2" s="36" t="s">
        <v>17</v>
      </c>
    </row>
    <row r="3" spans="1:2" x14ac:dyDescent="0.2">
      <c r="A3" s="36" t="s">
        <v>102</v>
      </c>
      <c r="B3" s="36" t="s">
        <v>17</v>
      </c>
    </row>
    <row r="4" spans="1:2" x14ac:dyDescent="0.2">
      <c r="A4" s="36" t="s">
        <v>103</v>
      </c>
      <c r="B4" s="36" t="s">
        <v>20</v>
      </c>
    </row>
    <row r="5" spans="1:2" x14ac:dyDescent="0.2">
      <c r="A5" s="36" t="s">
        <v>104</v>
      </c>
      <c r="B5" s="36" t="s">
        <v>21</v>
      </c>
    </row>
    <row r="6" spans="1:2" x14ac:dyDescent="0.2">
      <c r="A6" s="36" t="s">
        <v>105</v>
      </c>
      <c r="B6" s="36" t="s">
        <v>13</v>
      </c>
    </row>
    <row r="7" spans="1:2" x14ac:dyDescent="0.2">
      <c r="A7" s="36" t="s">
        <v>106</v>
      </c>
      <c r="B7" s="36" t="s">
        <v>24</v>
      </c>
    </row>
    <row r="8" spans="1:2" x14ac:dyDescent="0.2">
      <c r="A8" s="36" t="s">
        <v>108</v>
      </c>
      <c r="B8" s="36" t="s">
        <v>27</v>
      </c>
    </row>
    <row r="9" spans="1:2" x14ac:dyDescent="0.2">
      <c r="A9" s="36" t="s">
        <v>109</v>
      </c>
      <c r="B9" s="36" t="s">
        <v>27</v>
      </c>
    </row>
    <row r="10" spans="1:2" x14ac:dyDescent="0.2">
      <c r="A10" s="36" t="s">
        <v>110</v>
      </c>
      <c r="B10" s="36" t="s">
        <v>27</v>
      </c>
    </row>
    <row r="11" spans="1:2" x14ac:dyDescent="0.2">
      <c r="A11" s="36" t="s">
        <v>111</v>
      </c>
      <c r="B11" s="36" t="s">
        <v>29</v>
      </c>
    </row>
    <row r="12" spans="1:2" x14ac:dyDescent="0.2">
      <c r="A12" s="36" t="s">
        <v>112</v>
      </c>
      <c r="B12" s="36" t="s">
        <v>29</v>
      </c>
    </row>
    <row r="13" spans="1:2" x14ac:dyDescent="0.2">
      <c r="A13" s="36" t="s">
        <v>113</v>
      </c>
      <c r="B13" s="36" t="s">
        <v>29</v>
      </c>
    </row>
    <row r="14" spans="1:2" x14ac:dyDescent="0.2">
      <c r="A14" s="36" t="s">
        <v>114</v>
      </c>
      <c r="B14" s="36" t="s">
        <v>20</v>
      </c>
    </row>
    <row r="15" spans="1:2" x14ac:dyDescent="0.2">
      <c r="A15" s="36" t="s">
        <v>115</v>
      </c>
      <c r="B15" s="36" t="s">
        <v>17</v>
      </c>
    </row>
    <row r="16" spans="1:2" x14ac:dyDescent="0.2">
      <c r="A16" s="36" t="s">
        <v>116</v>
      </c>
      <c r="B16" s="36" t="s">
        <v>17</v>
      </c>
    </row>
    <row r="17" spans="1:2" x14ac:dyDescent="0.2">
      <c r="A17" s="36" t="s">
        <v>117</v>
      </c>
      <c r="B17" s="36" t="s">
        <v>17</v>
      </c>
    </row>
    <row r="18" spans="1:2" x14ac:dyDescent="0.2">
      <c r="A18" s="36" t="s">
        <v>118</v>
      </c>
      <c r="B18" s="36" t="s">
        <v>20</v>
      </c>
    </row>
    <row r="19" spans="1:2" x14ac:dyDescent="0.2">
      <c r="A19" s="36" t="s">
        <v>119</v>
      </c>
      <c r="B19" s="36" t="s">
        <v>21</v>
      </c>
    </row>
    <row r="20" spans="1:2" x14ac:dyDescent="0.2">
      <c r="A20" s="36" t="s">
        <v>120</v>
      </c>
      <c r="B20" s="36" t="s">
        <v>33</v>
      </c>
    </row>
    <row r="21" spans="1:2" x14ac:dyDescent="0.2">
      <c r="A21" s="36" t="s">
        <v>121</v>
      </c>
      <c r="B21" s="36" t="s">
        <v>33</v>
      </c>
    </row>
    <row r="22" spans="1:2" x14ac:dyDescent="0.2">
      <c r="A22" s="36" t="s">
        <v>122</v>
      </c>
      <c r="B22" s="36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5º DROP</vt:lpstr>
      <vt:lpstr>Planilha2</vt:lpstr>
      <vt:lpstr>Planilha1</vt:lpstr>
      <vt:lpstr>Planilha3</vt:lpstr>
      <vt:lpstr>'5º DROP'!Titulos_de_impressao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PCP</dc:creator>
  <cp:lastModifiedBy>Natalia - ADM [E-COMMERCE]</cp:lastModifiedBy>
  <cp:lastPrinted>2024-11-19T11:46:32Z</cp:lastPrinted>
  <dcterms:created xsi:type="dcterms:W3CDTF">2024-09-27T13:05:48Z</dcterms:created>
  <dcterms:modified xsi:type="dcterms:W3CDTF">2024-11-19T16:31:00Z</dcterms:modified>
</cp:coreProperties>
</file>